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12120" windowHeight="8490" activeTab="0"/>
  </bookViews>
  <sheets>
    <sheet name="YARIŞ" sheetId="1" r:id="rId1"/>
  </sheets>
  <definedNames/>
  <calcPr fullCalcOnLoad="1"/>
</workbook>
</file>

<file path=xl/sharedStrings.xml><?xml version="1.0" encoding="utf-8"?>
<sst xmlns="http://schemas.openxmlformats.org/spreadsheetml/2006/main" count="137" uniqueCount="63">
  <si>
    <t>SONUÇ</t>
  </si>
  <si>
    <t>Sıra</t>
  </si>
  <si>
    <t>Puan</t>
  </si>
  <si>
    <t>YARIŞ KOMİTESİ BAŞKANI</t>
  </si>
  <si>
    <t>YELKEN</t>
  </si>
  <si>
    <t>TEKNE ADI</t>
  </si>
  <si>
    <t>NO</t>
  </si>
  <si>
    <t>GBR186N</t>
  </si>
  <si>
    <t>DENİZ YILMAZ</t>
  </si>
  <si>
    <t>ERGÜN TÜRKER</t>
  </si>
  <si>
    <t>GÜNEŞ SİGORTA - FALCON</t>
  </si>
  <si>
    <t>SHAK SHUKA</t>
  </si>
  <si>
    <t>HASAN UTKU ÇETİNER</t>
  </si>
  <si>
    <t>TAYK / BENZER (ONE DESIGN) TEKNELER KUPASI I YAT YARIŞI</t>
  </si>
  <si>
    <t>12 OCAK 2014</t>
  </si>
  <si>
    <t>BOLT 37 (SARI)</t>
  </si>
  <si>
    <t>GIN</t>
  </si>
  <si>
    <t>DUE</t>
  </si>
  <si>
    <t>W COLLECTION/BARBAROS HAYRETTIN</t>
  </si>
  <si>
    <t>HAKAN BÖRTEÇENE/KEREM ÖZKAN</t>
  </si>
  <si>
    <t>FEYYAZ YÜZATLI/HASİP GENCER</t>
  </si>
  <si>
    <t>TAYK YO/S.CİHAN ERKAN</t>
  </si>
  <si>
    <t xml:space="preserve">FIRST 35 (LACİVERT)                                    </t>
  </si>
  <si>
    <t xml:space="preserve">FIRST 34.7 (TURUNCU)                                    </t>
  </si>
  <si>
    <t>PLATU 25 (BEYAZ)</t>
  </si>
  <si>
    <t xml:space="preserve">FIRST 7.5 (YEŞİL)                                    </t>
  </si>
  <si>
    <t>İ-MARİNE F 35</t>
  </si>
  <si>
    <t>KEYFİM 3,5</t>
  </si>
  <si>
    <t>FORD OTOSAN-TURGUT REİS</t>
  </si>
  <si>
    <t>SAMSARA ADVENTURE REPUBLIC</t>
  </si>
  <si>
    <t>EJDER VAROL/İLHAN ÖNGÜT</t>
  </si>
  <si>
    <t>SELİM YAZICI/EMRE DERMAN</t>
  </si>
  <si>
    <t>TAYK YO/DENİZ ÇINAR</t>
  </si>
  <si>
    <t>PRANA SON&amp;DAD LLC/ORHUN MAŞLAK</t>
  </si>
  <si>
    <t>PUMA HUNTER</t>
  </si>
  <si>
    <t>GOLIATH</t>
  </si>
  <si>
    <t>VEDAT DOĞAN</t>
  </si>
  <si>
    <t>POSEIDON YELKEN 1</t>
  </si>
  <si>
    <t>BERK OTUÇ</t>
  </si>
  <si>
    <t>POSEIDON YELKEN 2</t>
  </si>
  <si>
    <t>EMIR CAKA</t>
  </si>
  <si>
    <t>TAYK YO</t>
  </si>
  <si>
    <t>GUARANA</t>
  </si>
  <si>
    <t>SERDAR ÜNSEL</t>
  </si>
  <si>
    <t>MODAFEN</t>
  </si>
  <si>
    <t>SERDAR ÜNSEL/KIVANÇ SEVİNÇ</t>
  </si>
  <si>
    <t>MASS</t>
  </si>
  <si>
    <t>SERDAR ÜNSEL/ADİL BALKAYA</t>
  </si>
  <si>
    <t>PURE MOUSE</t>
  </si>
  <si>
    <t>RIFAT BAŞAK/BURAK ÖZER</t>
  </si>
  <si>
    <t>YARIŞ 1</t>
  </si>
  <si>
    <t>Derece</t>
  </si>
  <si>
    <t>YARIŞ 2</t>
  </si>
  <si>
    <t>YARIŞ 3</t>
  </si>
  <si>
    <t xml:space="preserve">Toplam Puan </t>
  </si>
  <si>
    <t>TEKNE SAHİBİ / SORUMLU KİŞİ</t>
  </si>
  <si>
    <t>YARIŞ SEKRETERLİĞİ</t>
  </si>
  <si>
    <t>BERK OTUÇ/ENESÇAYLAKA</t>
  </si>
  <si>
    <t>DNF</t>
  </si>
  <si>
    <t>DNS</t>
  </si>
  <si>
    <t>DNC</t>
  </si>
  <si>
    <t>RET</t>
  </si>
  <si>
    <t>12 OCAK 2014 - Saat:21:30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</si>
</sst>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hh:mm;@"/>
  </numFmts>
  <fonts count="33">
    <font>
      <sz val="10"/>
      <name val="Arial"/>
      <family val="0"/>
    </font>
    <font>
      <b/>
      <sz val="10"/>
      <name val="Arial Tur"/>
      <family val="2"/>
    </font>
    <font>
      <sz val="8"/>
      <name val="Arial Tur"/>
      <family val="2"/>
    </font>
    <font>
      <sz val="9"/>
      <name val="Arial Tur"/>
      <family val="2"/>
    </font>
    <font>
      <sz val="11"/>
      <name val="Arial Tur"/>
      <family val="2"/>
    </font>
    <font>
      <sz val="10"/>
      <name val="Arial Tur"/>
      <family val="2"/>
    </font>
    <font>
      <b/>
      <sz val="11"/>
      <name val="Arial Tu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Tur"/>
      <family val="0"/>
    </font>
    <font>
      <sz val="8"/>
      <color indexed="8"/>
      <name val="Arial"/>
      <family val="2"/>
    </font>
    <font>
      <b/>
      <sz val="9"/>
      <color indexed="8"/>
      <name val="Arial Tu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 applyProtection="1">
      <alignment horizontal="center"/>
      <protection locked="0"/>
    </xf>
    <xf numFmtId="0" fontId="2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24" borderId="1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24" borderId="10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5" xfId="0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81000" y="0"/>
          <a:ext cx="857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TAYK/   KUPASI YACHT YARIŞI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.2001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1000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81000" y="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YARIŞ  GEZİ   
</a:t>
          </a: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38100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381000" y="0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381000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381000" y="274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7109375" style="4" customWidth="1"/>
    <col min="2" max="2" width="7.28125" style="7" customWidth="1"/>
    <col min="3" max="3" width="31.28125" style="7" customWidth="1"/>
    <col min="4" max="4" width="30.28125" style="7" customWidth="1"/>
    <col min="5" max="5" width="8.7109375" style="8" customWidth="1"/>
    <col min="6" max="6" width="5.7109375" style="8" customWidth="1"/>
    <col min="7" max="7" width="8.7109375" style="8" customWidth="1"/>
    <col min="8" max="8" width="5.7109375" style="40" customWidth="1"/>
    <col min="9" max="9" width="8.7109375" style="8" customWidth="1"/>
    <col min="10" max="10" width="5.7109375" style="8" customWidth="1"/>
    <col min="11" max="11" width="11.8515625" style="8" customWidth="1"/>
    <col min="12" max="12" width="4.57421875" style="8" customWidth="1"/>
    <col min="13" max="16384" width="9.140625" style="7" customWidth="1"/>
  </cols>
  <sheetData>
    <row r="1" spans="2:12" ht="15" customHeight="1">
      <c r="B1" s="4"/>
      <c r="C1" s="4"/>
      <c r="D1" s="5"/>
      <c r="E1" s="37" t="s">
        <v>13</v>
      </c>
      <c r="H1" s="38"/>
      <c r="I1" s="6"/>
      <c r="J1" s="6"/>
      <c r="K1" s="6"/>
      <c r="L1" s="6"/>
    </row>
    <row r="2" spans="3:12" ht="15" customHeight="1">
      <c r="C2" s="25"/>
      <c r="E2" s="39" t="s">
        <v>14</v>
      </c>
      <c r="H2" s="8"/>
      <c r="L2" s="40"/>
    </row>
    <row r="3" spans="1:12" s="13" customFormat="1" ht="18" customHeight="1">
      <c r="A3" s="26" t="s">
        <v>15</v>
      </c>
      <c r="B3" s="7"/>
      <c r="C3" s="7"/>
      <c r="D3" s="9"/>
      <c r="E3" s="41"/>
      <c r="F3" s="42"/>
      <c r="G3" s="43"/>
      <c r="H3" s="44"/>
      <c r="I3" s="42"/>
      <c r="J3" s="10"/>
      <c r="K3" s="11"/>
      <c r="L3" s="12"/>
    </row>
    <row r="4" spans="1:12" s="1" customFormat="1" ht="12" customHeight="1">
      <c r="A4" s="66"/>
      <c r="B4" s="17" t="s">
        <v>4</v>
      </c>
      <c r="C4" s="61" t="s">
        <v>5</v>
      </c>
      <c r="D4" s="61" t="s">
        <v>55</v>
      </c>
      <c r="E4" s="56" t="s">
        <v>50</v>
      </c>
      <c r="F4" s="60"/>
      <c r="G4" s="56" t="s">
        <v>52</v>
      </c>
      <c r="H4" s="60"/>
      <c r="I4" s="56" t="s">
        <v>53</v>
      </c>
      <c r="J4" s="57"/>
      <c r="K4" s="64" t="s">
        <v>0</v>
      </c>
      <c r="L4" s="65"/>
    </row>
    <row r="5" spans="1:12" s="1" customFormat="1" ht="10.5" customHeight="1">
      <c r="A5" s="66"/>
      <c r="B5" s="18" t="s">
        <v>6</v>
      </c>
      <c r="C5" s="62"/>
      <c r="D5" s="63"/>
      <c r="E5" s="45" t="s">
        <v>51</v>
      </c>
      <c r="F5" s="45" t="s">
        <v>2</v>
      </c>
      <c r="G5" s="45" t="s">
        <v>51</v>
      </c>
      <c r="H5" s="45" t="s">
        <v>2</v>
      </c>
      <c r="I5" s="45" t="s">
        <v>51</v>
      </c>
      <c r="J5" s="45" t="s">
        <v>2</v>
      </c>
      <c r="K5" s="14" t="s">
        <v>54</v>
      </c>
      <c r="L5" s="14" t="s">
        <v>1</v>
      </c>
    </row>
    <row r="6" spans="1:12" s="3" customFormat="1" ht="15" customHeight="1">
      <c r="A6" s="2"/>
      <c r="B6" s="21">
        <v>1901</v>
      </c>
      <c r="C6" s="22" t="s">
        <v>16</v>
      </c>
      <c r="D6" s="24" t="s">
        <v>19</v>
      </c>
      <c r="E6" s="50">
        <v>2</v>
      </c>
      <c r="F6" s="51">
        <v>2</v>
      </c>
      <c r="G6" s="51">
        <v>1</v>
      </c>
      <c r="H6" s="52">
        <v>1</v>
      </c>
      <c r="I6" s="51"/>
      <c r="J6" s="51"/>
      <c r="K6" s="36">
        <f>F6+H6+J6</f>
        <v>3</v>
      </c>
      <c r="L6" s="46">
        <f>RANK(K6,K$6:K$8,1)</f>
        <v>1</v>
      </c>
    </row>
    <row r="7" spans="1:12" s="3" customFormat="1" ht="15" customHeight="1">
      <c r="A7" s="2"/>
      <c r="B7" s="21">
        <v>2072</v>
      </c>
      <c r="C7" s="22" t="s">
        <v>18</v>
      </c>
      <c r="D7" s="53" t="s">
        <v>21</v>
      </c>
      <c r="E7" s="50">
        <v>1</v>
      </c>
      <c r="F7" s="51">
        <v>1</v>
      </c>
      <c r="G7" s="51">
        <v>3</v>
      </c>
      <c r="H7" s="52">
        <v>3</v>
      </c>
      <c r="I7" s="51"/>
      <c r="J7" s="51"/>
      <c r="K7" s="36">
        <f>F7+H7+J7</f>
        <v>4</v>
      </c>
      <c r="L7" s="46">
        <f>RANK(K7,K$6:K$8,1)</f>
        <v>2</v>
      </c>
    </row>
    <row r="8" spans="1:12" s="3" customFormat="1" ht="15" customHeight="1">
      <c r="A8" s="2"/>
      <c r="B8" s="21">
        <v>2040</v>
      </c>
      <c r="C8" s="22" t="s">
        <v>17</v>
      </c>
      <c r="D8" s="29" t="s">
        <v>20</v>
      </c>
      <c r="E8" s="50">
        <v>3</v>
      </c>
      <c r="F8" s="51">
        <v>3</v>
      </c>
      <c r="G8" s="51">
        <v>2</v>
      </c>
      <c r="H8" s="52">
        <v>2</v>
      </c>
      <c r="I8" s="51"/>
      <c r="J8" s="51"/>
      <c r="K8" s="36">
        <f>F8+H8+J8</f>
        <v>5</v>
      </c>
      <c r="L8" s="46">
        <f>RANK(K8,K$6:K$8,1)</f>
        <v>3</v>
      </c>
    </row>
    <row r="9" spans="1:12" s="13" customFormat="1" ht="18" customHeight="1">
      <c r="A9" s="35" t="s">
        <v>22</v>
      </c>
      <c r="B9" s="9"/>
      <c r="C9" s="9"/>
      <c r="D9" s="20"/>
      <c r="E9" s="41"/>
      <c r="F9" s="42"/>
      <c r="G9" s="43"/>
      <c r="H9" s="44"/>
      <c r="I9" s="42"/>
      <c r="J9" s="10"/>
      <c r="K9" s="11"/>
      <c r="L9" s="12"/>
    </row>
    <row r="10" spans="1:12" s="1" customFormat="1" ht="12" customHeight="1">
      <c r="A10" s="66"/>
      <c r="B10" s="17" t="s">
        <v>4</v>
      </c>
      <c r="C10" s="61" t="s">
        <v>5</v>
      </c>
      <c r="D10" s="61" t="s">
        <v>55</v>
      </c>
      <c r="E10" s="56" t="s">
        <v>50</v>
      </c>
      <c r="F10" s="60"/>
      <c r="G10" s="56" t="s">
        <v>52</v>
      </c>
      <c r="H10" s="60"/>
      <c r="I10" s="56" t="s">
        <v>53</v>
      </c>
      <c r="J10" s="57"/>
      <c r="K10" s="64" t="s">
        <v>0</v>
      </c>
      <c r="L10" s="65"/>
    </row>
    <row r="11" spans="1:12" s="1" customFormat="1" ht="10.5" customHeight="1">
      <c r="A11" s="66"/>
      <c r="B11" s="18" t="s">
        <v>6</v>
      </c>
      <c r="C11" s="62"/>
      <c r="D11" s="63"/>
      <c r="E11" s="45" t="s">
        <v>51</v>
      </c>
      <c r="F11" s="45" t="s">
        <v>2</v>
      </c>
      <c r="G11" s="45" t="s">
        <v>51</v>
      </c>
      <c r="H11" s="45" t="s">
        <v>2</v>
      </c>
      <c r="I11" s="45" t="s">
        <v>51</v>
      </c>
      <c r="J11" s="45" t="s">
        <v>2</v>
      </c>
      <c r="K11" s="14" t="s">
        <v>54</v>
      </c>
      <c r="L11" s="14" t="s">
        <v>1</v>
      </c>
    </row>
    <row r="12" spans="1:12" s="3" customFormat="1" ht="15" customHeight="1">
      <c r="A12" s="2"/>
      <c r="B12" s="21">
        <v>2071</v>
      </c>
      <c r="C12" s="22" t="s">
        <v>28</v>
      </c>
      <c r="D12" s="22" t="s">
        <v>32</v>
      </c>
      <c r="E12" s="50">
        <v>1</v>
      </c>
      <c r="F12" s="51">
        <v>1</v>
      </c>
      <c r="G12" s="51">
        <v>1</v>
      </c>
      <c r="H12" s="52">
        <v>1</v>
      </c>
      <c r="I12" s="51"/>
      <c r="J12" s="51"/>
      <c r="K12" s="36">
        <f>F12+H12+J12</f>
        <v>2</v>
      </c>
      <c r="L12" s="46">
        <f>RANK(K12,K$12:K$15,1)</f>
        <v>1</v>
      </c>
    </row>
    <row r="13" spans="1:12" s="3" customFormat="1" ht="15" customHeight="1">
      <c r="A13" s="2"/>
      <c r="B13" s="21" t="s">
        <v>7</v>
      </c>
      <c r="C13" s="22" t="s">
        <v>27</v>
      </c>
      <c r="D13" s="23" t="s">
        <v>31</v>
      </c>
      <c r="E13" s="50">
        <v>2</v>
      </c>
      <c r="F13" s="51">
        <v>2</v>
      </c>
      <c r="G13" s="51">
        <v>2</v>
      </c>
      <c r="H13" s="52">
        <v>2</v>
      </c>
      <c r="I13" s="51"/>
      <c r="J13" s="51"/>
      <c r="K13" s="36">
        <f>F13+H13+J13</f>
        <v>4</v>
      </c>
      <c r="L13" s="46">
        <f>RANK(K13,K$12:K$15,1)</f>
        <v>2</v>
      </c>
    </row>
    <row r="14" spans="1:12" s="3" customFormat="1" ht="15" customHeight="1">
      <c r="A14" s="2"/>
      <c r="B14" s="27">
        <v>2035</v>
      </c>
      <c r="C14" s="29" t="s">
        <v>26</v>
      </c>
      <c r="D14" s="28" t="s">
        <v>30</v>
      </c>
      <c r="E14" s="50">
        <v>3</v>
      </c>
      <c r="F14" s="51">
        <v>3</v>
      </c>
      <c r="G14" s="51">
        <v>3</v>
      </c>
      <c r="H14" s="52">
        <v>3</v>
      </c>
      <c r="I14" s="51"/>
      <c r="J14" s="51"/>
      <c r="K14" s="36">
        <f>F14+H14+J14</f>
        <v>6</v>
      </c>
      <c r="L14" s="46">
        <f>RANK(K14,K$12:K$15,1)</f>
        <v>3</v>
      </c>
    </row>
    <row r="15" spans="1:12" s="3" customFormat="1" ht="15" customHeight="1">
      <c r="A15" s="2"/>
      <c r="B15" s="27">
        <v>1937</v>
      </c>
      <c r="C15" s="29" t="s">
        <v>29</v>
      </c>
      <c r="D15" s="28" t="s">
        <v>33</v>
      </c>
      <c r="E15" s="50">
        <v>4</v>
      </c>
      <c r="F15" s="51">
        <v>4</v>
      </c>
      <c r="G15" s="51" t="s">
        <v>58</v>
      </c>
      <c r="H15" s="52">
        <v>5</v>
      </c>
      <c r="I15" s="51"/>
      <c r="J15" s="51"/>
      <c r="K15" s="36">
        <f>F15+H15+J15</f>
        <v>9</v>
      </c>
      <c r="L15" s="46">
        <f>RANK(K15,K$12:K$15,1)</f>
        <v>4</v>
      </c>
    </row>
    <row r="16" spans="1:12" s="13" customFormat="1" ht="18" customHeight="1">
      <c r="A16" s="35" t="s">
        <v>23</v>
      </c>
      <c r="B16" s="16"/>
      <c r="C16" s="9"/>
      <c r="D16" s="20"/>
      <c r="E16" s="41"/>
      <c r="F16" s="42"/>
      <c r="G16" s="43"/>
      <c r="H16" s="44"/>
      <c r="I16" s="42"/>
      <c r="J16" s="10"/>
      <c r="K16" s="11"/>
      <c r="L16" s="12"/>
    </row>
    <row r="17" spans="1:12" s="1" customFormat="1" ht="12" customHeight="1">
      <c r="A17" s="66"/>
      <c r="B17" s="17" t="s">
        <v>4</v>
      </c>
      <c r="C17" s="61" t="s">
        <v>5</v>
      </c>
      <c r="D17" s="61" t="s">
        <v>55</v>
      </c>
      <c r="E17" s="56" t="s">
        <v>50</v>
      </c>
      <c r="F17" s="60"/>
      <c r="G17" s="56" t="s">
        <v>52</v>
      </c>
      <c r="H17" s="60"/>
      <c r="I17" s="56" t="s">
        <v>53</v>
      </c>
      <c r="J17" s="57"/>
      <c r="K17" s="64" t="s">
        <v>0</v>
      </c>
      <c r="L17" s="65"/>
    </row>
    <row r="18" spans="1:12" s="1" customFormat="1" ht="10.5" customHeight="1">
      <c r="A18" s="66"/>
      <c r="B18" s="18" t="s">
        <v>6</v>
      </c>
      <c r="C18" s="62"/>
      <c r="D18" s="63"/>
      <c r="E18" s="45" t="s">
        <v>51</v>
      </c>
      <c r="F18" s="45" t="s">
        <v>2</v>
      </c>
      <c r="G18" s="45" t="s">
        <v>51</v>
      </c>
      <c r="H18" s="45" t="s">
        <v>2</v>
      </c>
      <c r="I18" s="45" t="s">
        <v>51</v>
      </c>
      <c r="J18" s="45" t="s">
        <v>2</v>
      </c>
      <c r="K18" s="14" t="s">
        <v>54</v>
      </c>
      <c r="L18" s="14" t="s">
        <v>1</v>
      </c>
    </row>
    <row r="19" spans="1:12" s="19" customFormat="1" ht="15" customHeight="1">
      <c r="A19" s="2"/>
      <c r="B19" s="30">
        <v>1987</v>
      </c>
      <c r="C19" s="22" t="s">
        <v>10</v>
      </c>
      <c r="D19" s="23" t="s">
        <v>8</v>
      </c>
      <c r="E19" s="50">
        <v>2</v>
      </c>
      <c r="F19" s="51">
        <v>2</v>
      </c>
      <c r="G19" s="51">
        <v>1</v>
      </c>
      <c r="H19" s="52">
        <v>1</v>
      </c>
      <c r="I19" s="51"/>
      <c r="J19" s="51"/>
      <c r="K19" s="36">
        <f>F19+H19+J19</f>
        <v>3</v>
      </c>
      <c r="L19" s="46">
        <f>RANK(K19,K$19:K$22,1)</f>
        <v>1</v>
      </c>
    </row>
    <row r="20" spans="1:12" s="19" customFormat="1" ht="15" customHeight="1">
      <c r="A20" s="2"/>
      <c r="B20" s="30">
        <v>9939</v>
      </c>
      <c r="C20" s="22" t="s">
        <v>11</v>
      </c>
      <c r="D20" s="23" t="s">
        <v>12</v>
      </c>
      <c r="E20" s="50">
        <v>1</v>
      </c>
      <c r="F20" s="51">
        <v>1</v>
      </c>
      <c r="G20" s="51">
        <v>2</v>
      </c>
      <c r="H20" s="52">
        <v>2</v>
      </c>
      <c r="I20" s="51"/>
      <c r="J20" s="51"/>
      <c r="K20" s="36">
        <f>F20+H20+J20</f>
        <v>3</v>
      </c>
      <c r="L20" s="46">
        <v>2</v>
      </c>
    </row>
    <row r="21" spans="1:12" s="19" customFormat="1" ht="15" customHeight="1">
      <c r="A21" s="2"/>
      <c r="B21" s="30">
        <v>1344</v>
      </c>
      <c r="C21" s="22" t="s">
        <v>34</v>
      </c>
      <c r="D21" s="23" t="s">
        <v>9</v>
      </c>
      <c r="E21" s="50">
        <v>3</v>
      </c>
      <c r="F21" s="51">
        <v>3</v>
      </c>
      <c r="G21" s="51">
        <v>3</v>
      </c>
      <c r="H21" s="52">
        <v>3</v>
      </c>
      <c r="I21" s="51"/>
      <c r="J21" s="51"/>
      <c r="K21" s="36">
        <f>F21+H21+J21</f>
        <v>6</v>
      </c>
      <c r="L21" s="46">
        <f>RANK(K21,K$19:K$22,1)</f>
        <v>3</v>
      </c>
    </row>
    <row r="22" spans="1:12" s="19" customFormat="1" ht="15" customHeight="1">
      <c r="A22" s="2"/>
      <c r="B22" s="31">
        <v>2008</v>
      </c>
      <c r="C22" s="28" t="s">
        <v>35</v>
      </c>
      <c r="D22" s="28" t="s">
        <v>36</v>
      </c>
      <c r="E22" s="50">
        <v>4</v>
      </c>
      <c r="F22" s="51">
        <v>4</v>
      </c>
      <c r="G22" s="51" t="s">
        <v>58</v>
      </c>
      <c r="H22" s="52">
        <v>5</v>
      </c>
      <c r="I22" s="51"/>
      <c r="J22" s="51"/>
      <c r="K22" s="36">
        <f>F22+H22+J22</f>
        <v>9</v>
      </c>
      <c r="L22" s="46">
        <f>RANK(K22,K$19:K$22,1)</f>
        <v>4</v>
      </c>
    </row>
    <row r="23" spans="1:12" s="19" customFormat="1" ht="18" customHeight="1">
      <c r="A23" s="35" t="s">
        <v>24</v>
      </c>
      <c r="B23"/>
      <c r="C23"/>
      <c r="D23" s="9"/>
      <c r="E23" s="41"/>
      <c r="F23" s="42"/>
      <c r="G23" s="43"/>
      <c r="H23" s="44"/>
      <c r="I23" s="42"/>
      <c r="J23" s="10"/>
      <c r="K23" s="11"/>
      <c r="L23" s="12"/>
    </row>
    <row r="24" spans="1:12" s="19" customFormat="1" ht="12.75" customHeight="1">
      <c r="A24" s="2"/>
      <c r="B24" s="17" t="s">
        <v>4</v>
      </c>
      <c r="C24" s="61" t="s">
        <v>5</v>
      </c>
      <c r="D24" s="61" t="s">
        <v>55</v>
      </c>
      <c r="E24" s="56" t="s">
        <v>50</v>
      </c>
      <c r="F24" s="60"/>
      <c r="G24" s="56" t="s">
        <v>52</v>
      </c>
      <c r="H24" s="60"/>
      <c r="I24" s="56" t="s">
        <v>53</v>
      </c>
      <c r="J24" s="57"/>
      <c r="K24" s="64" t="s">
        <v>0</v>
      </c>
      <c r="L24" s="65"/>
    </row>
    <row r="25" spans="1:12" s="19" customFormat="1" ht="12.75" customHeight="1">
      <c r="A25" s="2"/>
      <c r="B25" s="18" t="s">
        <v>6</v>
      </c>
      <c r="C25" s="62"/>
      <c r="D25" s="63"/>
      <c r="E25" s="45" t="s">
        <v>51</v>
      </c>
      <c r="F25" s="45" t="s">
        <v>2</v>
      </c>
      <c r="G25" s="45" t="s">
        <v>51</v>
      </c>
      <c r="H25" s="45" t="s">
        <v>2</v>
      </c>
      <c r="I25" s="45" t="s">
        <v>51</v>
      </c>
      <c r="J25" s="45" t="s">
        <v>2</v>
      </c>
      <c r="K25" s="14" t="s">
        <v>54</v>
      </c>
      <c r="L25" s="14" t="s">
        <v>1</v>
      </c>
    </row>
    <row r="26" spans="2:12" ht="15" customHeight="1">
      <c r="B26" s="55">
        <v>1666</v>
      </c>
      <c r="C26" s="23" t="s">
        <v>39</v>
      </c>
      <c r="D26" s="23" t="s">
        <v>38</v>
      </c>
      <c r="E26" s="50">
        <v>2</v>
      </c>
      <c r="F26" s="51">
        <v>2</v>
      </c>
      <c r="G26" s="51">
        <v>1</v>
      </c>
      <c r="H26" s="52">
        <v>1</v>
      </c>
      <c r="I26" s="51"/>
      <c r="J26" s="51"/>
      <c r="K26" s="36">
        <f>F26+H26+J26</f>
        <v>3</v>
      </c>
      <c r="L26" s="46">
        <f>RANK(K26,K$26:K$28,1)</f>
        <v>1</v>
      </c>
    </row>
    <row r="27" spans="1:12" s="19" customFormat="1" ht="15" customHeight="1">
      <c r="A27" s="2"/>
      <c r="B27" s="54">
        <v>1555</v>
      </c>
      <c r="C27" s="23" t="s">
        <v>37</v>
      </c>
      <c r="D27" s="23" t="s">
        <v>57</v>
      </c>
      <c r="E27" s="50">
        <v>1</v>
      </c>
      <c r="F27" s="51">
        <v>1</v>
      </c>
      <c r="G27" s="51" t="s">
        <v>59</v>
      </c>
      <c r="H27" s="52">
        <v>3</v>
      </c>
      <c r="I27" s="51"/>
      <c r="J27" s="51"/>
      <c r="K27" s="36">
        <f>F27+H27+J27</f>
        <v>4</v>
      </c>
      <c r="L27" s="46">
        <f>RANK(K27,K$26:K$28,1)</f>
        <v>2</v>
      </c>
    </row>
    <row r="28" spans="2:12" ht="15" customHeight="1">
      <c r="B28" s="27">
        <v>25004</v>
      </c>
      <c r="C28" s="29" t="s">
        <v>40</v>
      </c>
      <c r="D28" s="28" t="s">
        <v>41</v>
      </c>
      <c r="E28" s="50" t="s">
        <v>60</v>
      </c>
      <c r="F28" s="51">
        <v>4</v>
      </c>
      <c r="G28" s="51" t="s">
        <v>60</v>
      </c>
      <c r="H28" s="52">
        <v>4</v>
      </c>
      <c r="I28" s="51"/>
      <c r="J28" s="51"/>
      <c r="K28" s="36">
        <f>F28+H28+J28</f>
        <v>8</v>
      </c>
      <c r="L28" s="46"/>
    </row>
    <row r="29" spans="1:12" s="19" customFormat="1" ht="18" customHeight="1">
      <c r="A29" s="35" t="s">
        <v>25</v>
      </c>
      <c r="B29"/>
      <c r="C29"/>
      <c r="D29" s="9"/>
      <c r="E29" s="41"/>
      <c r="F29" s="42"/>
      <c r="G29" s="43"/>
      <c r="H29" s="44"/>
      <c r="I29" s="42"/>
      <c r="J29" s="10"/>
      <c r="K29" s="11"/>
      <c r="L29" s="12"/>
    </row>
    <row r="30" spans="1:12" s="19" customFormat="1" ht="12.75" customHeight="1">
      <c r="A30" s="2"/>
      <c r="B30" s="17" t="s">
        <v>4</v>
      </c>
      <c r="C30" s="61" t="s">
        <v>5</v>
      </c>
      <c r="D30" s="61" t="s">
        <v>55</v>
      </c>
      <c r="E30" s="56" t="s">
        <v>50</v>
      </c>
      <c r="F30" s="60"/>
      <c r="G30" s="56" t="s">
        <v>52</v>
      </c>
      <c r="H30" s="60"/>
      <c r="I30" s="56" t="s">
        <v>53</v>
      </c>
      <c r="J30" s="57"/>
      <c r="K30" s="58" t="s">
        <v>0</v>
      </c>
      <c r="L30" s="59"/>
    </row>
    <row r="31" spans="1:12" s="19" customFormat="1" ht="12.75" customHeight="1">
      <c r="A31" s="2"/>
      <c r="B31" s="18" t="s">
        <v>6</v>
      </c>
      <c r="C31" s="62"/>
      <c r="D31" s="63"/>
      <c r="E31" s="45" t="s">
        <v>51</v>
      </c>
      <c r="F31" s="45" t="s">
        <v>2</v>
      </c>
      <c r="G31" s="45" t="s">
        <v>51</v>
      </c>
      <c r="H31" s="45" t="s">
        <v>2</v>
      </c>
      <c r="I31" s="45" t="s">
        <v>51</v>
      </c>
      <c r="J31" s="45" t="s">
        <v>2</v>
      </c>
      <c r="K31" s="14" t="s">
        <v>54</v>
      </c>
      <c r="L31" s="14" t="s">
        <v>1</v>
      </c>
    </row>
    <row r="32" spans="2:12" ht="15" customHeight="1">
      <c r="B32" s="32">
        <v>1997</v>
      </c>
      <c r="C32" s="22" t="s">
        <v>44</v>
      </c>
      <c r="D32" s="23" t="s">
        <v>45</v>
      </c>
      <c r="E32" s="50">
        <v>1</v>
      </c>
      <c r="F32" s="51">
        <v>1</v>
      </c>
      <c r="G32" s="51">
        <v>1</v>
      </c>
      <c r="H32" s="52">
        <v>1</v>
      </c>
      <c r="I32" s="51"/>
      <c r="J32" s="51"/>
      <c r="K32" s="36">
        <f>F32+H32+J32</f>
        <v>2</v>
      </c>
      <c r="L32" s="46">
        <f>RANK(K32,K$32:K$35,1)</f>
        <v>1</v>
      </c>
    </row>
    <row r="33" spans="1:12" s="19" customFormat="1" ht="15" customHeight="1">
      <c r="A33" s="2"/>
      <c r="B33" s="32">
        <v>6362</v>
      </c>
      <c r="C33" s="23" t="s">
        <v>42</v>
      </c>
      <c r="D33" s="23" t="s">
        <v>43</v>
      </c>
      <c r="E33" s="50">
        <v>2</v>
      </c>
      <c r="F33" s="51">
        <v>2</v>
      </c>
      <c r="G33" s="51" t="s">
        <v>61</v>
      </c>
      <c r="H33" s="52">
        <v>4</v>
      </c>
      <c r="I33" s="51"/>
      <c r="J33" s="51"/>
      <c r="K33" s="36">
        <f>F33+H33+J33</f>
        <v>6</v>
      </c>
      <c r="L33" s="46">
        <f>RANK(K33,K$32:K$35,1)</f>
        <v>2</v>
      </c>
    </row>
    <row r="34" spans="2:12" ht="15" customHeight="1">
      <c r="B34" s="33">
        <v>983</v>
      </c>
      <c r="C34" s="23" t="s">
        <v>46</v>
      </c>
      <c r="D34" s="23" t="s">
        <v>47</v>
      </c>
      <c r="E34" s="50" t="s">
        <v>58</v>
      </c>
      <c r="F34" s="51">
        <v>4</v>
      </c>
      <c r="G34" s="51" t="s">
        <v>61</v>
      </c>
      <c r="H34" s="52">
        <v>4</v>
      </c>
      <c r="I34" s="51"/>
      <c r="J34" s="51"/>
      <c r="K34" s="36">
        <f>F34+H34+J34</f>
        <v>8</v>
      </c>
      <c r="L34" s="46"/>
    </row>
    <row r="35" spans="2:12" ht="15" customHeight="1">
      <c r="B35" s="34">
        <v>7503</v>
      </c>
      <c r="C35" s="29" t="s">
        <v>48</v>
      </c>
      <c r="D35" s="28" t="s">
        <v>49</v>
      </c>
      <c r="E35" s="50" t="s">
        <v>60</v>
      </c>
      <c r="F35" s="51">
        <v>5</v>
      </c>
      <c r="G35" s="51" t="s">
        <v>60</v>
      </c>
      <c r="H35" s="52">
        <v>5</v>
      </c>
      <c r="I35" s="51"/>
      <c r="J35" s="51"/>
      <c r="K35" s="36">
        <f>F35+H35+J35</f>
        <v>10</v>
      </c>
      <c r="L35" s="46"/>
    </row>
    <row r="37" spans="3:9" ht="12.75">
      <c r="C37" s="15" t="s">
        <v>3</v>
      </c>
      <c r="I37" s="47" t="s">
        <v>56</v>
      </c>
    </row>
    <row r="38" ht="12.75">
      <c r="I38" s="48" t="s">
        <v>62</v>
      </c>
    </row>
    <row r="40" ht="12.75">
      <c r="I40" s="49"/>
    </row>
    <row r="41" ht="12.75">
      <c r="C41" s="15"/>
    </row>
  </sheetData>
  <sheetProtection/>
  <mergeCells count="33">
    <mergeCell ref="A4:A5"/>
    <mergeCell ref="D4:D5"/>
    <mergeCell ref="A10:A11"/>
    <mergeCell ref="C4:C5"/>
    <mergeCell ref="K24:L24"/>
    <mergeCell ref="D10:D11"/>
    <mergeCell ref="C10:C11"/>
    <mergeCell ref="A17:A18"/>
    <mergeCell ref="C17:C18"/>
    <mergeCell ref="D17:D18"/>
    <mergeCell ref="D24:D25"/>
    <mergeCell ref="C24:C25"/>
    <mergeCell ref="G24:H24"/>
    <mergeCell ref="I24:J24"/>
    <mergeCell ref="K4:L4"/>
    <mergeCell ref="K10:L10"/>
    <mergeCell ref="K17:L17"/>
    <mergeCell ref="I17:J17"/>
    <mergeCell ref="I10:J10"/>
    <mergeCell ref="C30:C31"/>
    <mergeCell ref="D30:D31"/>
    <mergeCell ref="E30:F30"/>
    <mergeCell ref="G30:H30"/>
    <mergeCell ref="I30:J30"/>
    <mergeCell ref="K30:L30"/>
    <mergeCell ref="E4:F4"/>
    <mergeCell ref="G4:H4"/>
    <mergeCell ref="I4:J4"/>
    <mergeCell ref="E10:F10"/>
    <mergeCell ref="G10:H10"/>
    <mergeCell ref="E17:F17"/>
    <mergeCell ref="G17:H17"/>
    <mergeCell ref="E24:F24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mine</cp:lastModifiedBy>
  <cp:lastPrinted>2014-01-11T10:03:38Z</cp:lastPrinted>
  <dcterms:created xsi:type="dcterms:W3CDTF">2001-08-31T07:36:14Z</dcterms:created>
  <dcterms:modified xsi:type="dcterms:W3CDTF">2014-01-14T09:27:59Z</dcterms:modified>
  <cp:category/>
  <cp:version/>
  <cp:contentType/>
  <cp:contentStatus/>
</cp:coreProperties>
</file>