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ONBAHAR SERİSİ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<sst xmlns="http://schemas.openxmlformats.org/spreadsheetml/2006/main" count="102" uniqueCount="52">
  <si>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</si>
  <si>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</si>
  <si>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</si>
  <si>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</si>
  <si>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</si>
  <si>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</si>
  <si>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</si>
  <si>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</si>
  <si>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</si>
  <si>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</si>
  <si>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ATILAN EN KÖTÜ 1 PUANLIK YARIŞ</t>
  </si>
  <si>
    <t>IRC IV (TURUNCU - [TCC 0,979 ve altı olan tekneler]</t>
  </si>
  <si>
    <t xml:space="preserve">           </t>
  </si>
  <si>
    <t>TURUNCU : DNS, OCS, DNF, RET, DSQ, DNE, DGM, BFD TEKNELERİN PUANI</t>
  </si>
  <si>
    <t>LOGO</t>
  </si>
  <si>
    <t>YARIŞ 1</t>
  </si>
  <si>
    <t>YARIŞ 2</t>
  </si>
  <si>
    <t>SONUÇ TABLOSU</t>
  </si>
  <si>
    <t>IRC I (SARI) - [TCC 1,070 ve üzeri]</t>
  </si>
  <si>
    <t>IRC II (YEŞİL) - [TCC 1,069 - 1,020 arası]</t>
  </si>
  <si>
    <t>IRC III (LACİVERT) - [TCC 1,019 - 0,980 arası]</t>
  </si>
  <si>
    <t>SONBAHAR KUPASI - II</t>
  </si>
  <si>
    <t>ENKA CHEESE</t>
  </si>
  <si>
    <t>YARIŞ SEKRETERLİĞİ</t>
  </si>
  <si>
    <t>YEŞİL RENK : KAYIT VERMEMİŞ TEKNELERİN PUANI (Yarış Talimatı/Genel Şartlar 2015 Madde 22.1.4)</t>
  </si>
  <si>
    <r>
      <t xml:space="preserve">*  </t>
    </r>
    <r>
      <rPr>
        <b/>
        <sz val="9"/>
        <color indexed="12"/>
        <rFont val="Arial Tur"/>
        <family val="0"/>
      </rPr>
      <t>Yarış Talimatı Genel Şartlar 2015 Madde 22.4.2 gereği DEĞERLENDİRME DIŞI OLAN TEKNELER</t>
    </r>
  </si>
  <si>
    <t xml:space="preserve">TAYK / SONBAHAR SERİSİ 2015  </t>
  </si>
  <si>
    <t>PIRELLI SONBAHAR KUPASI - III</t>
  </si>
  <si>
    <t>MDK SONBAHAR KUPASI - I</t>
  </si>
  <si>
    <t>AG SAILING TEAM-ANYTHING GOES</t>
  </si>
  <si>
    <t>MOON AND STAR</t>
  </si>
  <si>
    <t>BORUSAN RACİNG-ÇILGIN SİGMA</t>
  </si>
  <si>
    <t>ARÇELİK ALİZE</t>
  </si>
  <si>
    <t>SHAK SHUKA II</t>
  </si>
  <si>
    <t>GÜNEŞ SİGORTA FALCON</t>
  </si>
  <si>
    <t>TURKCELL ALİZE</t>
  </si>
  <si>
    <t>TÜPRAŞ ALİZE</t>
  </si>
  <si>
    <t>UNIQ2GO_HANGOVER</t>
  </si>
  <si>
    <t>BEKO ALİZE</t>
  </si>
  <si>
    <t>SUSAIL PETEK</t>
  </si>
  <si>
    <t>Sahibinden.com - FLAMENCO</t>
  </si>
  <si>
    <t>PFIZER - HEDEF YELKEN</t>
  </si>
  <si>
    <t>MC DONALDS ZİG ZAG</t>
  </si>
  <si>
    <t>HEDEF YELKEN / SPOR ÇANTAM</t>
  </si>
  <si>
    <t>AKFEN - 40 PLUS</t>
  </si>
  <si>
    <t>KAÇAK</t>
  </si>
  <si>
    <t>MİNE</t>
  </si>
  <si>
    <t>EKER SÜTLAÇ</t>
  </si>
  <si>
    <t>ACADIA 5</t>
  </si>
  <si>
    <t>BOLD</t>
  </si>
  <si>
    <t>EVIDEA SELAN</t>
  </si>
  <si>
    <t>20 Aralık 2015 Saat:14:00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</si>
</sst>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0.0000"/>
    <numFmt numFmtId="174" formatCode="0.000"/>
    <numFmt numFmtId="175" formatCode="h:mm"/>
    <numFmt numFmtId="176" formatCode="hh:mm:ss;@"/>
  </numFmts>
  <fonts count="70">
    <font>
      <sz val="10"/>
      <name val="Arial Tur"/>
      <family val="0"/>
    </font>
    <font>
      <sz val="11"/>
      <color indexed="8"/>
      <name val="Calibri"/>
      <family val="2"/>
    </font>
    <font>
      <sz val="11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Times New Roman Tur"/>
      <family val="0"/>
    </font>
    <font>
      <b/>
      <sz val="8"/>
      <name val="Times New Roman Tur"/>
      <family val="0"/>
    </font>
    <font>
      <b/>
      <sz val="9"/>
      <name val="Arial Tur"/>
      <family val="0"/>
    </font>
    <font>
      <b/>
      <sz val="11"/>
      <name val="Times New Roman Tur"/>
      <family val="0"/>
    </font>
    <font>
      <sz val="8"/>
      <name val="Arial"/>
      <family val="2"/>
    </font>
    <font>
      <b/>
      <sz val="12"/>
      <name val="Arial Tur"/>
      <family val="0"/>
    </font>
    <font>
      <sz val="9"/>
      <name val="Arial Tur"/>
      <family val="0"/>
    </font>
    <font>
      <sz val="9"/>
      <color indexed="8"/>
      <name val="Arial Tur"/>
      <family val="0"/>
    </font>
    <font>
      <sz val="8"/>
      <name val="Arial Tur"/>
      <family val="0"/>
    </font>
    <font>
      <sz val="8"/>
      <color indexed="10"/>
      <name val="Arial"/>
      <family val="2"/>
    </font>
    <font>
      <b/>
      <sz val="9"/>
      <color indexed="14"/>
      <name val="Arial Tur"/>
      <family val="0"/>
    </font>
    <font>
      <b/>
      <sz val="9"/>
      <color indexed="17"/>
      <name val="Arial Tur"/>
      <family val="0"/>
    </font>
    <font>
      <b/>
      <sz val="8"/>
      <color indexed="12"/>
      <name val="Times New Roman"/>
      <family val="1"/>
    </font>
    <font>
      <b/>
      <sz val="10"/>
      <color indexed="12"/>
      <name val="Arial Tur"/>
      <family val="0"/>
    </font>
    <font>
      <b/>
      <sz val="9"/>
      <color indexed="12"/>
      <name val="Arial Tur"/>
      <family val="0"/>
    </font>
    <font>
      <b/>
      <sz val="9"/>
      <color indexed="53"/>
      <name val="Arial Tur"/>
      <family val="2"/>
    </font>
    <font>
      <sz val="10"/>
      <color indexed="19"/>
      <name val="Arial Tur"/>
      <family val="2"/>
    </font>
    <font>
      <sz val="10"/>
      <color indexed="17"/>
      <name val="Arial Tur"/>
      <family val="2"/>
    </font>
    <font>
      <b/>
      <sz val="11"/>
      <name val="Arial Tur"/>
      <family val="0"/>
    </font>
    <font>
      <b/>
      <sz val="8"/>
      <color indexed="12"/>
      <name val="Arial Tur"/>
      <family val="0"/>
    </font>
    <font>
      <sz val="8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b/>
      <sz val="8"/>
      <name val="Arial Tur"/>
      <family val="2"/>
    </font>
    <font>
      <b/>
      <sz val="10"/>
      <color indexed="14"/>
      <name val="Arial Tur"/>
      <family val="0"/>
    </font>
    <font>
      <b/>
      <sz val="10"/>
      <color indexed="53"/>
      <name val="Arial Tur"/>
      <family val="0"/>
    </font>
    <font>
      <b/>
      <sz val="10"/>
      <color indexed="17"/>
      <name val="Arial Tur"/>
      <family val="0"/>
    </font>
    <font>
      <b/>
      <sz val="7"/>
      <name val="Arial Tur"/>
      <family val="0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 Tur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double"/>
    </border>
    <border>
      <left/>
      <right style="thin"/>
      <top style="thin"/>
      <bottom/>
    </border>
    <border>
      <left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4" borderId="0" applyNumberFormat="0" applyBorder="0" applyAlignment="0" applyProtection="0"/>
    <xf numFmtId="0" fontId="1" fillId="4" borderId="0" applyNumberFormat="0" applyBorder="0" applyAlignment="0" applyProtection="0"/>
    <xf numFmtId="0" fontId="52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2" fillId="11" borderId="0" applyNumberFormat="0" applyBorder="0" applyAlignment="0" applyProtection="0"/>
    <xf numFmtId="0" fontId="1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6" borderId="0" applyNumberFormat="0" applyBorder="0" applyAlignment="0" applyProtection="0"/>
    <xf numFmtId="0" fontId="1" fillId="5" borderId="0" applyNumberFormat="0" applyBorder="0" applyAlignment="0" applyProtection="0"/>
    <xf numFmtId="0" fontId="52" fillId="17" borderId="0" applyNumberFormat="0" applyBorder="0" applyAlignment="0" applyProtection="0"/>
    <xf numFmtId="0" fontId="1" fillId="12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53" fillId="20" borderId="0" applyNumberFormat="0" applyBorder="0" applyAlignment="0" applyProtection="0"/>
    <xf numFmtId="0" fontId="28" fillId="21" borderId="0" applyNumberFormat="0" applyBorder="0" applyAlignment="0" applyProtection="0"/>
    <xf numFmtId="0" fontId="53" fillId="22" borderId="0" applyNumberFormat="0" applyBorder="0" applyAlignment="0" applyProtection="0"/>
    <xf numFmtId="0" fontId="28" fillId="14" borderId="0" applyNumberFormat="0" applyBorder="0" applyAlignment="0" applyProtection="0"/>
    <xf numFmtId="0" fontId="53" fillId="15" borderId="0" applyNumberFormat="0" applyBorder="0" applyAlignment="0" applyProtection="0"/>
    <xf numFmtId="0" fontId="28" fillId="15" borderId="0" applyNumberFormat="0" applyBorder="0" applyAlignment="0" applyProtection="0"/>
    <xf numFmtId="0" fontId="53" fillId="23" borderId="0" applyNumberFormat="0" applyBorder="0" applyAlignment="0" applyProtection="0"/>
    <xf numFmtId="0" fontId="28" fillId="23" borderId="0" applyNumberFormat="0" applyBorder="0" applyAlignment="0" applyProtection="0"/>
    <xf numFmtId="0" fontId="53" fillId="24" borderId="0" applyNumberFormat="0" applyBorder="0" applyAlignment="0" applyProtection="0"/>
    <xf numFmtId="0" fontId="28" fillId="25" borderId="0" applyNumberFormat="0" applyBorder="0" applyAlignment="0" applyProtection="0"/>
    <xf numFmtId="0" fontId="53" fillId="26" borderId="0" applyNumberFormat="0" applyBorder="0" applyAlignment="0" applyProtection="0"/>
    <xf numFmtId="0" fontId="28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31" fillId="0" borderId="2" applyNumberFormat="0" applyFill="0" applyAlignment="0" applyProtection="0"/>
    <xf numFmtId="0" fontId="57" fillId="0" borderId="3" applyNumberFormat="0" applyFill="0" applyAlignment="0" applyProtection="0"/>
    <xf numFmtId="0" fontId="32" fillId="0" borderId="4" applyNumberFormat="0" applyFill="0" applyAlignment="0" applyProtection="0"/>
    <xf numFmtId="0" fontId="58" fillId="0" borderId="5" applyNumberFormat="0" applyFill="0" applyAlignment="0" applyProtection="0"/>
    <xf numFmtId="0" fontId="33" fillId="0" borderId="6" applyNumberFormat="0" applyFill="0" applyAlignment="0" applyProtection="0"/>
    <xf numFmtId="0" fontId="59" fillId="0" borderId="7" applyNumberFormat="0" applyFill="0" applyAlignment="0" applyProtection="0"/>
    <xf numFmtId="0" fontId="34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0" fillId="27" borderId="9" applyNumberFormat="0" applyAlignment="0" applyProtection="0"/>
    <xf numFmtId="0" fontId="35" fillId="10" borderId="10" applyNumberFormat="0" applyAlignment="0" applyProtection="0"/>
    <xf numFmtId="0" fontId="61" fillId="28" borderId="11" applyNumberFormat="0" applyAlignment="0" applyProtection="0"/>
    <xf numFmtId="0" fontId="36" fillId="9" borderId="12" applyNumberFormat="0" applyAlignment="0" applyProtection="0"/>
    <xf numFmtId="0" fontId="36" fillId="10" borderId="12" applyNumberFormat="0" applyAlignment="0" applyProtection="0"/>
    <xf numFmtId="0" fontId="62" fillId="27" borderId="11" applyNumberFormat="0" applyAlignment="0" applyProtection="0"/>
    <xf numFmtId="0" fontId="37" fillId="10" borderId="12" applyNumberFormat="0" applyAlignment="0" applyProtection="0"/>
    <xf numFmtId="0" fontId="63" fillId="29" borderId="13" applyNumberFormat="0" applyAlignment="0" applyProtection="0"/>
    <xf numFmtId="0" fontId="38" fillId="30" borderId="14" applyNumberFormat="0" applyAlignment="0" applyProtection="0"/>
    <xf numFmtId="0" fontId="64" fillId="31" borderId="0" applyNumberFormat="0" applyBorder="0" applyAlignment="0" applyProtection="0"/>
    <xf numFmtId="0" fontId="39" fillId="4" borderId="0" applyNumberFormat="0" applyBorder="0" applyAlignment="0" applyProtection="0"/>
    <xf numFmtId="0" fontId="65" fillId="32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3" borderId="15" applyNumberFormat="0" applyFont="0" applyAlignment="0" applyProtection="0"/>
    <xf numFmtId="0" fontId="0" fillId="34" borderId="16" applyNumberFormat="0" applyFont="0" applyAlignment="0" applyProtection="0"/>
    <xf numFmtId="0" fontId="44" fillId="34" borderId="16" applyNumberFormat="0" applyFont="0" applyAlignment="0" applyProtection="0"/>
    <xf numFmtId="0" fontId="66" fillId="35" borderId="0" applyNumberFormat="0" applyBorder="0" applyAlignment="0" applyProtection="0"/>
    <xf numFmtId="0" fontId="41" fillId="3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17" applyNumberFormat="0" applyFill="0" applyAlignment="0" applyProtection="0"/>
    <xf numFmtId="0" fontId="42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37" borderId="0" applyNumberFormat="0" applyBorder="0" applyAlignment="0" applyProtection="0"/>
    <xf numFmtId="0" fontId="28" fillId="38" borderId="0" applyNumberFormat="0" applyBorder="0" applyAlignment="0" applyProtection="0"/>
    <xf numFmtId="0" fontId="53" fillId="39" borderId="0" applyNumberFormat="0" applyBorder="0" applyAlignment="0" applyProtection="0"/>
    <xf numFmtId="0" fontId="28" fillId="40" borderId="0" applyNumberFormat="0" applyBorder="0" applyAlignment="0" applyProtection="0"/>
    <xf numFmtId="0" fontId="53" fillId="41" borderId="0" applyNumberFormat="0" applyBorder="0" applyAlignment="0" applyProtection="0"/>
    <xf numFmtId="0" fontId="28" fillId="42" borderId="0" applyNumberFormat="0" applyBorder="0" applyAlignment="0" applyProtection="0"/>
    <xf numFmtId="0" fontId="53" fillId="43" borderId="0" applyNumberFormat="0" applyBorder="0" applyAlignment="0" applyProtection="0"/>
    <xf numFmtId="0" fontId="28" fillId="23" borderId="0" applyNumberFormat="0" applyBorder="0" applyAlignment="0" applyProtection="0"/>
    <xf numFmtId="0" fontId="53" fillId="44" borderId="0" applyNumberFormat="0" applyBorder="0" applyAlignment="0" applyProtection="0"/>
    <xf numFmtId="0" fontId="28" fillId="25" borderId="0" applyNumberFormat="0" applyBorder="0" applyAlignment="0" applyProtection="0"/>
    <xf numFmtId="0" fontId="53" fillId="45" borderId="0" applyNumberFormat="0" applyBorder="0" applyAlignment="0" applyProtection="0"/>
    <xf numFmtId="0" fontId="28" fillId="46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72" fontId="8" fillId="0" borderId="0" xfId="0" applyNumberFormat="1" applyFont="1" applyBorder="1" applyAlignment="1" applyProtection="1">
      <alignment horizontal="center"/>
      <protection locked="0"/>
    </xf>
    <xf numFmtId="172" fontId="9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3" fillId="0" borderId="20" xfId="0" applyFont="1" applyBorder="1" applyAlignment="1" applyProtection="1">
      <alignment horizontal="center"/>
      <protection locked="0"/>
    </xf>
    <xf numFmtId="172" fontId="0" fillId="0" borderId="0" xfId="0" applyNumberForma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 locked="0"/>
    </xf>
    <xf numFmtId="172" fontId="14" fillId="0" borderId="0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72" fontId="8" fillId="0" borderId="21" xfId="0" applyNumberFormat="1" applyFont="1" applyBorder="1" applyAlignment="1" applyProtection="1">
      <alignment horizontal="center"/>
      <protection locked="0"/>
    </xf>
    <xf numFmtId="172" fontId="7" fillId="0" borderId="21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1" fontId="15" fillId="0" borderId="22" xfId="0" applyNumberFormat="1" applyFont="1" applyFill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172" fontId="14" fillId="0" borderId="23" xfId="0" applyNumberFormat="1" applyFont="1" applyBorder="1" applyAlignment="1">
      <alignment horizontal="center"/>
    </xf>
    <xf numFmtId="0" fontId="9" fillId="0" borderId="23" xfId="0" applyFont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3" fillId="0" borderId="19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Continuous" vertical="center"/>
    </xf>
    <xf numFmtId="0" fontId="15" fillId="47" borderId="24" xfId="0" applyFont="1" applyFill="1" applyBorder="1" applyAlignment="1" applyProtection="1">
      <alignment horizontal="center"/>
      <protection locked="0"/>
    </xf>
    <xf numFmtId="0" fontId="15" fillId="47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22" fillId="0" borderId="0" xfId="0" applyNumberFormat="1" applyFont="1" applyFill="1" applyAlignment="1">
      <alignment horizontal="left"/>
    </xf>
    <xf numFmtId="172" fontId="23" fillId="0" borderId="0" xfId="0" applyNumberFormat="1" applyFont="1" applyFill="1" applyAlignment="1">
      <alignment horizontal="left"/>
    </xf>
    <xf numFmtId="1" fontId="16" fillId="0" borderId="0" xfId="0" applyNumberFormat="1" applyFont="1" applyFill="1" applyBorder="1" applyAlignment="1">
      <alignment horizontal="center"/>
    </xf>
    <xf numFmtId="172" fontId="24" fillId="0" borderId="0" xfId="0" applyNumberFormat="1" applyFont="1" applyFill="1" applyAlignment="1">
      <alignment horizontal="left"/>
    </xf>
    <xf numFmtId="2" fontId="24" fillId="0" borderId="0" xfId="0" applyNumberFormat="1" applyFont="1" applyFill="1" applyAlignment="1">
      <alignment horizontal="center"/>
    </xf>
    <xf numFmtId="2" fontId="15" fillId="36" borderId="24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2" fontId="19" fillId="0" borderId="25" xfId="0" applyNumberFormat="1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172" fontId="21" fillId="0" borderId="27" xfId="0" applyNumberFormat="1" applyFont="1" applyBorder="1" applyAlignment="1">
      <alignment horizontal="center"/>
    </xf>
    <xf numFmtId="172" fontId="26" fillId="0" borderId="28" xfId="0" applyNumberFormat="1" applyFont="1" applyBorder="1" applyAlignment="1">
      <alignment horizontal="center" vertical="center"/>
    </xf>
    <xf numFmtId="172" fontId="26" fillId="0" borderId="29" xfId="0" applyNumberFormat="1" applyFont="1" applyBorder="1" applyAlignment="1">
      <alignment horizontal="center" vertical="center"/>
    </xf>
    <xf numFmtId="1" fontId="27" fillId="0" borderId="22" xfId="0" applyNumberFormat="1" applyFont="1" applyFill="1" applyBorder="1" applyAlignment="1" applyProtection="1">
      <alignment horizontal="center"/>
      <protection locked="0"/>
    </xf>
    <xf numFmtId="1" fontId="18" fillId="0" borderId="27" xfId="0" applyNumberFormat="1" applyFont="1" applyFill="1" applyBorder="1" applyAlignment="1">
      <alignment horizontal="center"/>
    </xf>
    <xf numFmtId="0" fontId="15" fillId="47" borderId="30" xfId="0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172" fontId="21" fillId="0" borderId="26" xfId="0" applyNumberFormat="1" applyFont="1" applyBorder="1" applyAlignment="1">
      <alignment horizontal="center"/>
    </xf>
    <xf numFmtId="0" fontId="21" fillId="0" borderId="26" xfId="0" applyFont="1" applyBorder="1" applyAlignment="1" applyProtection="1">
      <alignment horizontal="center"/>
      <protection/>
    </xf>
    <xf numFmtId="1" fontId="15" fillId="0" borderId="31" xfId="0" applyNumberFormat="1" applyFont="1" applyFill="1" applyBorder="1" applyAlignment="1" applyProtection="1">
      <alignment horizontal="center"/>
      <protection locked="0"/>
    </xf>
    <xf numFmtId="0" fontId="15" fillId="47" borderId="26" xfId="0" applyFont="1" applyFill="1" applyBorder="1" applyAlignment="1" applyProtection="1">
      <alignment horizontal="center"/>
      <protection locked="0"/>
    </xf>
    <xf numFmtId="0" fontId="15" fillId="47" borderId="26" xfId="0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/>
    </xf>
    <xf numFmtId="1" fontId="3" fillId="0" borderId="24" xfId="0" applyNumberFormat="1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69" fillId="0" borderId="24" xfId="0" applyNumberFormat="1" applyFont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13" fillId="0" borderId="25" xfId="81" applyFont="1" applyBorder="1" applyAlignment="1">
      <alignment horizontal="center"/>
      <protection/>
    </xf>
    <xf numFmtId="0" fontId="13" fillId="0" borderId="32" xfId="81" applyFont="1" applyFill="1" applyBorder="1" applyAlignment="1">
      <alignment horizontal="center"/>
      <protection/>
    </xf>
    <xf numFmtId="0" fontId="13" fillId="0" borderId="33" xfId="81" applyFont="1" applyFill="1" applyBorder="1" applyAlignment="1">
      <alignment horizontal="center"/>
      <protection/>
    </xf>
    <xf numFmtId="0" fontId="13" fillId="0" borderId="21" xfId="81" applyFont="1" applyFill="1" applyBorder="1" applyAlignment="1">
      <alignment horizontal="center"/>
      <protection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25" xfId="81" applyFont="1" applyFill="1" applyBorder="1" applyAlignment="1">
      <alignment horizontal="center"/>
      <protection/>
    </xf>
    <xf numFmtId="0" fontId="13" fillId="0" borderId="30" xfId="81" applyFont="1" applyFill="1" applyBorder="1" applyAlignment="1">
      <alignment horizontal="center"/>
      <protection/>
    </xf>
    <xf numFmtId="0" fontId="13" fillId="0" borderId="24" xfId="81" applyFont="1" applyFill="1" applyBorder="1" applyAlignment="1">
      <alignment horizontal="center"/>
      <protection/>
    </xf>
    <xf numFmtId="0" fontId="15" fillId="0" borderId="24" xfId="81" applyFont="1" applyFill="1" applyBorder="1" applyAlignment="1">
      <alignment horizontal="center"/>
      <protection/>
    </xf>
    <xf numFmtId="0" fontId="47" fillId="0" borderId="24" xfId="0" applyFont="1" applyFill="1" applyBorder="1" applyAlignment="1">
      <alignment horizontal="center"/>
    </xf>
    <xf numFmtId="1" fontId="69" fillId="0" borderId="25" xfId="0" applyNumberFormat="1" applyFont="1" applyBorder="1" applyAlignment="1">
      <alignment horizontal="center"/>
    </xf>
    <xf numFmtId="1" fontId="3" fillId="0" borderId="25" xfId="82" applyNumberFormat="1" applyFont="1" applyFill="1" applyBorder="1" applyAlignment="1">
      <alignment horizontal="center"/>
      <protection/>
    </xf>
    <xf numFmtId="0" fontId="47" fillId="0" borderId="25" xfId="0" applyFont="1" applyFill="1" applyBorder="1" applyAlignment="1">
      <alignment horizontal="center"/>
    </xf>
    <xf numFmtId="172" fontId="20" fillId="0" borderId="24" xfId="0" applyNumberFormat="1" applyFont="1" applyBorder="1" applyAlignment="1">
      <alignment horizontal="center"/>
    </xf>
    <xf numFmtId="0" fontId="20" fillId="0" borderId="25" xfId="0" applyFont="1" applyBorder="1" applyAlignment="1" applyProtection="1">
      <alignment horizontal="center"/>
      <protection/>
    </xf>
    <xf numFmtId="172" fontId="49" fillId="0" borderId="25" xfId="0" applyNumberFormat="1" applyFont="1" applyFill="1" applyBorder="1" applyAlignment="1" applyProtection="1">
      <alignment horizontal="center" vertical="center"/>
      <protection locked="0"/>
    </xf>
    <xf numFmtId="0" fontId="45" fillId="0" borderId="26" xfId="0" applyFont="1" applyFill="1" applyBorder="1" applyAlignment="1" applyProtection="1">
      <alignment horizontal="center"/>
      <protection locked="0"/>
    </xf>
    <xf numFmtId="0" fontId="45" fillId="0" borderId="25" xfId="0" applyFont="1" applyFill="1" applyBorder="1" applyAlignment="1" applyProtection="1">
      <alignment horizontal="center"/>
      <protection locked="0"/>
    </xf>
    <xf numFmtId="1" fontId="3" fillId="0" borderId="24" xfId="82" applyNumberFormat="1" applyFont="1" applyFill="1" applyBorder="1" applyAlignment="1">
      <alignment horizontal="center"/>
      <protection/>
    </xf>
    <xf numFmtId="0" fontId="20" fillId="0" borderId="24" xfId="0" applyFont="1" applyBorder="1" applyAlignment="1" applyProtection="1">
      <alignment horizontal="center"/>
      <protection/>
    </xf>
    <xf numFmtId="1" fontId="48" fillId="0" borderId="24" xfId="0" applyNumberFormat="1" applyFont="1" applyFill="1" applyBorder="1" applyAlignment="1">
      <alignment horizontal="center"/>
    </xf>
    <xf numFmtId="1" fontId="9" fillId="0" borderId="27" xfId="0" applyNumberFormat="1" applyFont="1" applyFill="1" applyBorder="1" applyAlignment="1">
      <alignment horizontal="center"/>
    </xf>
    <xf numFmtId="0" fontId="21" fillId="0" borderId="27" xfId="0" applyFont="1" applyBorder="1" applyAlignment="1" applyProtection="1">
      <alignment horizontal="center"/>
      <protection/>
    </xf>
    <xf numFmtId="0" fontId="12" fillId="0" borderId="0" xfId="0" applyFont="1" applyFill="1" applyAlignment="1">
      <alignment horizontal="center"/>
    </xf>
    <xf numFmtId="172" fontId="12" fillId="0" borderId="0" xfId="0" applyNumberFormat="1" applyFont="1" applyAlignment="1">
      <alignment horizontal="center"/>
    </xf>
    <xf numFmtId="0" fontId="45" fillId="0" borderId="26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15" fillId="0" borderId="34" xfId="0" applyFont="1" applyFill="1" applyBorder="1" applyAlignment="1" applyProtection="1">
      <alignment horizontal="center"/>
      <protection locked="0"/>
    </xf>
    <xf numFmtId="0" fontId="15" fillId="0" borderId="31" xfId="0" applyFont="1" applyFill="1" applyBorder="1" applyAlignment="1" applyProtection="1">
      <alignment horizontal="center"/>
      <protection locked="0"/>
    </xf>
    <xf numFmtId="172" fontId="45" fillId="0" borderId="32" xfId="0" applyNumberFormat="1" applyFont="1" applyFill="1" applyBorder="1" applyAlignment="1">
      <alignment horizontal="center" vertical="center"/>
    </xf>
    <xf numFmtId="172" fontId="45" fillId="0" borderId="33" xfId="0" applyNumberFormat="1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172" fontId="45" fillId="0" borderId="26" xfId="0" applyNumberFormat="1" applyFont="1" applyFill="1" applyBorder="1" applyAlignment="1">
      <alignment horizontal="center" vertical="center"/>
    </xf>
    <xf numFmtId="172" fontId="45" fillId="0" borderId="25" xfId="0" applyNumberFormat="1" applyFont="1" applyFill="1" applyBorder="1" applyAlignment="1">
      <alignment horizontal="center" vertical="center"/>
    </xf>
  </cellXfs>
  <cellStyles count="94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20 - Vurgu6 3" xfId="27"/>
    <cellStyle name="%40 - Vurgu1" xfId="28"/>
    <cellStyle name="%40 - Vurgu1 2" xfId="29"/>
    <cellStyle name="%40 - Vurgu2" xfId="30"/>
    <cellStyle name="%40 - Vurgu2 2" xfId="31"/>
    <cellStyle name="%40 - Vurgu3" xfId="32"/>
    <cellStyle name="%40 - Vurgu3 2" xfId="33"/>
    <cellStyle name="%40 - Vurgu4" xfId="34"/>
    <cellStyle name="%40 - Vurgu4 2" xfId="35"/>
    <cellStyle name="%40 - Vurgu5" xfId="36"/>
    <cellStyle name="%40 - Vurgu5 2" xfId="37"/>
    <cellStyle name="%40 - Vurgu6" xfId="38"/>
    <cellStyle name="%40 - Vurgu6 2" xfId="39"/>
    <cellStyle name="%60 - Vurgu1" xfId="40"/>
    <cellStyle name="%60 - Vurgu1 2" xfId="41"/>
    <cellStyle name="%60 - Vurgu2" xfId="42"/>
    <cellStyle name="%60 - Vurgu2 2" xfId="43"/>
    <cellStyle name="%60 - Vurgu3" xfId="44"/>
    <cellStyle name="%60 - Vurgu3 2" xfId="45"/>
    <cellStyle name="%60 - Vurgu4" xfId="46"/>
    <cellStyle name="%60 - Vurgu4 2" xfId="47"/>
    <cellStyle name="%60 - Vurgu5" xfId="48"/>
    <cellStyle name="%60 - Vurgu5 2" xfId="49"/>
    <cellStyle name="%60 - Vurgu6" xfId="50"/>
    <cellStyle name="%60 - Vurgu6 2" xfId="51"/>
    <cellStyle name="Açıklama Metni" xfId="52"/>
    <cellStyle name="Açıklama Metni 2" xfId="53"/>
    <cellStyle name="Ana Başlık" xfId="54"/>
    <cellStyle name="Ana Başlık 2" xfId="55"/>
    <cellStyle name="Bağlı Hücre" xfId="56"/>
    <cellStyle name="Bağlı Hücre 2" xfId="57"/>
    <cellStyle name="Başlık 1" xfId="58"/>
    <cellStyle name="Başlık 1 2" xfId="59"/>
    <cellStyle name="Başlık 2" xfId="60"/>
    <cellStyle name="Başlık 2 2" xfId="61"/>
    <cellStyle name="Başlık 3" xfId="62"/>
    <cellStyle name="Başlık 3 2" xfId="63"/>
    <cellStyle name="Başlık 4" xfId="64"/>
    <cellStyle name="Başlık 4 2" xfId="65"/>
    <cellStyle name="Comma [0]" xfId="66"/>
    <cellStyle name="Çıkış" xfId="67"/>
    <cellStyle name="Çıkış 2" xfId="68"/>
    <cellStyle name="Giriş" xfId="69"/>
    <cellStyle name="Giriş 2" xfId="70"/>
    <cellStyle name="Giriş 3" xfId="71"/>
    <cellStyle name="Hesaplama" xfId="72"/>
    <cellStyle name="Hesaplama 2" xfId="73"/>
    <cellStyle name="İşaretli Hücre" xfId="74"/>
    <cellStyle name="İşaretli Hücre 2" xfId="75"/>
    <cellStyle name="İyi" xfId="76"/>
    <cellStyle name="İyi 2" xfId="77"/>
    <cellStyle name="Kötü" xfId="78"/>
    <cellStyle name="Kötü 2" xfId="79"/>
    <cellStyle name="Normal 2" xfId="80"/>
    <cellStyle name="Normal 2 2" xfId="81"/>
    <cellStyle name="Normal 3" xfId="82"/>
    <cellStyle name="Not" xfId="83"/>
    <cellStyle name="Not 2" xfId="84"/>
    <cellStyle name="Not 3" xfId="85"/>
    <cellStyle name="Nötr" xfId="86"/>
    <cellStyle name="Nötr 2" xfId="87"/>
    <cellStyle name="Currency" xfId="88"/>
    <cellStyle name="Currency [0]" xfId="89"/>
    <cellStyle name="Toplam" xfId="90"/>
    <cellStyle name="Toplam 2" xfId="91"/>
    <cellStyle name="Uyarı Metni" xfId="92"/>
    <cellStyle name="Uyarı Metni 2" xfId="93"/>
    <cellStyle name="Comma" xfId="94"/>
    <cellStyle name="Vurgu1" xfId="95"/>
    <cellStyle name="Vurgu1 2" xfId="96"/>
    <cellStyle name="Vurgu2" xfId="97"/>
    <cellStyle name="Vurgu2 2" xfId="98"/>
    <cellStyle name="Vurgu3" xfId="99"/>
    <cellStyle name="Vurgu3 2" xfId="100"/>
    <cellStyle name="Vurgu4" xfId="101"/>
    <cellStyle name="Vurgu4 2" xfId="102"/>
    <cellStyle name="Vurgu5" xfId="103"/>
    <cellStyle name="Vurgu5 2" xfId="104"/>
    <cellStyle name="Vurgu6" xfId="105"/>
    <cellStyle name="Vurgu6 2" xfId="106"/>
    <cellStyle name="Percen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" name="Metin 1"/>
        <xdr:cNvSpPr txBox="1">
          <a:spLocks noChangeArrowheads="1"/>
        </xdr:cNvSpPr>
      </xdr:nvSpPr>
      <xdr:spPr>
        <a:xfrm>
          <a:off x="57150" y="94869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2" name="Metin 2"/>
        <xdr:cNvSpPr txBox="1">
          <a:spLocks noChangeArrowheads="1"/>
        </xdr:cNvSpPr>
      </xdr:nvSpPr>
      <xdr:spPr>
        <a:xfrm>
          <a:off x="57150" y="94869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3" name="Metin 3"/>
        <xdr:cNvSpPr txBox="1">
          <a:spLocks noChangeArrowheads="1"/>
        </xdr:cNvSpPr>
      </xdr:nvSpPr>
      <xdr:spPr>
        <a:xfrm>
          <a:off x="57150" y="96488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4" name="Metin 4"/>
        <xdr:cNvSpPr txBox="1">
          <a:spLocks noChangeArrowheads="1"/>
        </xdr:cNvSpPr>
      </xdr:nvSpPr>
      <xdr:spPr>
        <a:xfrm>
          <a:off x="57150" y="96488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5" name="Metin 5"/>
        <xdr:cNvSpPr txBox="1">
          <a:spLocks noChangeArrowheads="1"/>
        </xdr:cNvSpPr>
      </xdr:nvSpPr>
      <xdr:spPr>
        <a:xfrm>
          <a:off x="57150" y="94869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" name="Metin 6"/>
        <xdr:cNvSpPr txBox="1">
          <a:spLocks noChangeArrowheads="1"/>
        </xdr:cNvSpPr>
      </xdr:nvSpPr>
      <xdr:spPr>
        <a:xfrm>
          <a:off x="57150" y="94869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7" name="Metin 7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8" name="Metin 8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9" name="Metin 9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10" name="Metin 11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1" name="Metin 12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2" name="Metin 13"/>
        <xdr:cNvSpPr txBox="1">
          <a:spLocks noChangeArrowheads="1"/>
        </xdr:cNvSpPr>
      </xdr:nvSpPr>
      <xdr:spPr>
        <a:xfrm>
          <a:off x="57150" y="96488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3" name="Metin 14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4" name="Metin 15"/>
        <xdr:cNvSpPr txBox="1">
          <a:spLocks noChangeArrowheads="1"/>
        </xdr:cNvSpPr>
      </xdr:nvSpPr>
      <xdr:spPr>
        <a:xfrm>
          <a:off x="57150" y="96488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5" name="Metin 16"/>
        <xdr:cNvSpPr txBox="1">
          <a:spLocks noChangeArrowheads="1"/>
        </xdr:cNvSpPr>
      </xdr:nvSpPr>
      <xdr:spPr>
        <a:xfrm>
          <a:off x="57150" y="96488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6" name="Metin 17"/>
        <xdr:cNvSpPr txBox="1">
          <a:spLocks noChangeArrowheads="1"/>
        </xdr:cNvSpPr>
      </xdr:nvSpPr>
      <xdr:spPr>
        <a:xfrm>
          <a:off x="57150" y="96488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7" name="Metin 18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8" name="Metin 19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19" name="Metin 20"/>
        <xdr:cNvSpPr txBox="1">
          <a:spLocks noChangeArrowheads="1"/>
        </xdr:cNvSpPr>
      </xdr:nvSpPr>
      <xdr:spPr>
        <a:xfrm>
          <a:off x="352425" y="421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20" name="Metin 22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21" name="Metin 23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22" name="Metin 24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23" name="Metin 25"/>
        <xdr:cNvSpPr txBox="1">
          <a:spLocks noChangeArrowheads="1"/>
        </xdr:cNvSpPr>
      </xdr:nvSpPr>
      <xdr:spPr>
        <a:xfrm>
          <a:off x="352425" y="421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24" name="Metin 26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25" name="Metin 28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26" name="Metin 41"/>
        <xdr:cNvSpPr txBox="1">
          <a:spLocks noChangeArrowheads="1"/>
        </xdr:cNvSpPr>
      </xdr:nvSpPr>
      <xdr:spPr>
        <a:xfrm>
          <a:off x="57150" y="94869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27" name="Metin 42"/>
        <xdr:cNvSpPr txBox="1">
          <a:spLocks noChangeArrowheads="1"/>
        </xdr:cNvSpPr>
      </xdr:nvSpPr>
      <xdr:spPr>
        <a:xfrm>
          <a:off x="57150" y="94869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28" name="Metin 43"/>
        <xdr:cNvSpPr txBox="1">
          <a:spLocks noChangeArrowheads="1"/>
        </xdr:cNvSpPr>
      </xdr:nvSpPr>
      <xdr:spPr>
        <a:xfrm>
          <a:off x="57150" y="94869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29" name="Metin 44"/>
        <xdr:cNvSpPr txBox="1">
          <a:spLocks noChangeArrowheads="1"/>
        </xdr:cNvSpPr>
      </xdr:nvSpPr>
      <xdr:spPr>
        <a:xfrm>
          <a:off x="57150" y="94869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30" name="Metin 4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31" name="Metin 46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32" name="Metin 47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33" name="Metin 48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34" name="Metin 49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35" name="Metin 50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36" name="Metin 51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37" name="Metin 52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38" name="Metin 53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39" name="Metin 54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40" name="Metin 55"/>
        <xdr:cNvSpPr txBox="1">
          <a:spLocks noChangeArrowheads="1"/>
        </xdr:cNvSpPr>
      </xdr:nvSpPr>
      <xdr:spPr>
        <a:xfrm>
          <a:off x="352425" y="421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41" name="Metin 56"/>
        <xdr:cNvSpPr txBox="1">
          <a:spLocks noChangeArrowheads="1"/>
        </xdr:cNvSpPr>
      </xdr:nvSpPr>
      <xdr:spPr>
        <a:xfrm>
          <a:off x="352425" y="421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42" name="Metin 57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43" name="Metin 58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44" name="Metin 59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45" name="Metin 60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46" name="Metin 61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47" name="Metin 62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48" name="Metin 63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49" name="Metin 64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50" name="Metin 65"/>
        <xdr:cNvSpPr txBox="1">
          <a:spLocks noChangeArrowheads="1"/>
        </xdr:cNvSpPr>
      </xdr:nvSpPr>
      <xdr:spPr>
        <a:xfrm>
          <a:off x="352425" y="421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51" name="Metin 66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52" name="Metin 67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53" name="Metin 68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54" name="Metin 69"/>
        <xdr:cNvSpPr txBox="1">
          <a:spLocks noChangeArrowheads="1"/>
        </xdr:cNvSpPr>
      </xdr:nvSpPr>
      <xdr:spPr>
        <a:xfrm>
          <a:off x="352425" y="421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55" name="Metin 70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56" name="Metin 71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57" name="Metin 72"/>
        <xdr:cNvSpPr txBox="1">
          <a:spLocks noChangeArrowheads="1"/>
        </xdr:cNvSpPr>
      </xdr:nvSpPr>
      <xdr:spPr>
        <a:xfrm>
          <a:off x="352425" y="421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58" name="Metin 73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59" name="Metin 74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0" name="Metin 7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1" name="Metin 76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62" name="Metin 77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3" name="Metin 78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4" name="Metin 79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5" name="Metin 80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6" name="Metin 81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7" name="Metin 82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68" name="Metin 83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69" name="Metin 84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70" name="Metin 85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71" name="Metin 86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72" name="Metin 87"/>
        <xdr:cNvSpPr txBox="1">
          <a:spLocks noChangeArrowheads="1"/>
        </xdr:cNvSpPr>
      </xdr:nvSpPr>
      <xdr:spPr>
        <a:xfrm>
          <a:off x="352425" y="421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73" name="Metin 88"/>
        <xdr:cNvSpPr txBox="1">
          <a:spLocks noChangeArrowheads="1"/>
        </xdr:cNvSpPr>
      </xdr:nvSpPr>
      <xdr:spPr>
        <a:xfrm>
          <a:off x="352425" y="421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74" name="Metin 89"/>
        <xdr:cNvSpPr txBox="1">
          <a:spLocks noChangeArrowheads="1"/>
        </xdr:cNvSpPr>
      </xdr:nvSpPr>
      <xdr:spPr>
        <a:xfrm>
          <a:off x="352425" y="421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75" name="Metin 90"/>
        <xdr:cNvSpPr txBox="1">
          <a:spLocks noChangeArrowheads="1"/>
        </xdr:cNvSpPr>
      </xdr:nvSpPr>
      <xdr:spPr>
        <a:xfrm>
          <a:off x="352425" y="421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76" name="Metin 92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77" name="Metin 93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78" name="Metin 94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79" name="Metin 9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80" name="Metin 96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1" name="Metin 97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2" name="Metin 98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83" name="Metin 99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4" name="Metin 100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5" name="Metin 101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86" name="Metin 102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7" name="Metin 103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88" name="Metin 104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9" name="Metin 10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90" name="Metin 106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91" name="Metin 107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92" name="Metin 108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93" name="Metin 109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94" name="Metin 110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95" name="Metin 111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96" name="Metin 112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97" name="Metin 113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98" name="Metin 118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99" name="Metin 119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00" name="Metin 120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101" name="Metin 121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02" name="Metin 122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03" name="Metin 123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104" name="Metin 124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05" name="Metin 12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106" name="Metin 126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07" name="Metin 127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08" name="Metin 128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109" name="Metin 129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10" name="Metin 130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11" name="Metin 131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112" name="Metin 132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113" name="Metin 134"/>
        <xdr:cNvSpPr txBox="1">
          <a:spLocks noChangeArrowheads="1"/>
        </xdr:cNvSpPr>
      </xdr:nvSpPr>
      <xdr:spPr>
        <a:xfrm>
          <a:off x="352425" y="421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114" name="Metin 135"/>
        <xdr:cNvSpPr txBox="1">
          <a:spLocks noChangeArrowheads="1"/>
        </xdr:cNvSpPr>
      </xdr:nvSpPr>
      <xdr:spPr>
        <a:xfrm>
          <a:off x="352425" y="421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115" name="Metin 136"/>
        <xdr:cNvSpPr txBox="1">
          <a:spLocks noChangeArrowheads="1"/>
        </xdr:cNvSpPr>
      </xdr:nvSpPr>
      <xdr:spPr>
        <a:xfrm>
          <a:off x="352425" y="421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16" name="Metin 137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17" name="Metin 138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18" name="Metin 139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19" name="Metin 140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20" name="Metin 162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21" name="Metin 163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22" name="Metin 164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23" name="Metin 16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24" name="Metin 166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25" name="Metin 167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26" name="Metin 168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27" name="Metin 169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28" name="Metin 170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129" name="Metin 171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30" name="Metin 172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31" name="Metin 173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32" name="Metin 174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33" name="Metin 17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34" name="Metin 176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400050</xdr:colOff>
      <xdr:row>52</xdr:row>
      <xdr:rowOff>0</xdr:rowOff>
    </xdr:to>
    <xdr:sp>
      <xdr:nvSpPr>
        <xdr:cNvPr id="135" name="Metin 184"/>
        <xdr:cNvSpPr txBox="1">
          <a:spLocks noChangeArrowheads="1"/>
        </xdr:cNvSpPr>
      </xdr:nvSpPr>
      <xdr:spPr>
        <a:xfrm>
          <a:off x="352425" y="96488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36" name="Metin 185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400050</xdr:colOff>
      <xdr:row>52</xdr:row>
      <xdr:rowOff>0</xdr:rowOff>
    </xdr:to>
    <xdr:sp>
      <xdr:nvSpPr>
        <xdr:cNvPr id="137" name="Metin 186"/>
        <xdr:cNvSpPr txBox="1">
          <a:spLocks noChangeArrowheads="1"/>
        </xdr:cNvSpPr>
      </xdr:nvSpPr>
      <xdr:spPr>
        <a:xfrm>
          <a:off x="352425" y="96488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38" name="Metin 187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39" name="Metin 188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40" name="Metin 189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41" name="Metin 190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42" name="Text Box 28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43" name="Text Box 28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44" name="Text Box 28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45" name="Metin 271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46" name="Metin 272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47" name="Metin 273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48" name="Metin 274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49" name="Metin 27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50" name="Text Box 4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51" name="Metin 316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52" name="Metin 317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53" name="Metin 318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54" name="Metin 319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55" name="Metin 320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56" name="Metin 321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57" name="Metin 322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58" name="Metin 323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59" name="Metin 324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60" name="Metin 32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61" name="Text Box 4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62" name="Metin 86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63" name="Metin 12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64" name="Metin 164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400050</xdr:colOff>
      <xdr:row>51</xdr:row>
      <xdr:rowOff>0</xdr:rowOff>
    </xdr:to>
    <xdr:sp>
      <xdr:nvSpPr>
        <xdr:cNvPr id="165" name="Text Box 12"/>
        <xdr:cNvSpPr txBox="1">
          <a:spLocks noChangeArrowheads="1"/>
        </xdr:cNvSpPr>
      </xdr:nvSpPr>
      <xdr:spPr>
        <a:xfrm>
          <a:off x="352425" y="9486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66" name="Text Box 4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67" name="Metin 278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68" name="Metin 279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69" name="Text Box 4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70" name="Metin 281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71" name="Metin 282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72" name="Text Box 4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73" name="Text Box 78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74" name="Text Box 117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75" name="Text Box 121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76" name="Text Box 122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77" name="Text Box 123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78" name="Text Box 4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79" name="Text Box 12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80" name="Text Box 126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81" name="Text Box 127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82" name="Text Box 4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83" name="Metin 297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84" name="Metin 299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85" name="Metin 300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86" name="Text Box 4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87" name="Metin 452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88" name="Metin 575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89" name="Metin 614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90" name="Metin 653"/>
        <xdr:cNvSpPr txBox="1">
          <a:spLocks noChangeArrowheads="1"/>
        </xdr:cNvSpPr>
      </xdr:nvSpPr>
      <xdr:spPr>
        <a:xfrm>
          <a:off x="352425" y="9486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91" name="Text Box 46"/>
        <xdr:cNvSpPr txBox="1">
          <a:spLocks noChangeArrowheads="1"/>
        </xdr:cNvSpPr>
      </xdr:nvSpPr>
      <xdr:spPr>
        <a:xfrm>
          <a:off x="3524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192" name="Text Box 45"/>
        <xdr:cNvSpPr txBox="1">
          <a:spLocks noChangeArrowheads="1"/>
        </xdr:cNvSpPr>
      </xdr:nvSpPr>
      <xdr:spPr>
        <a:xfrm>
          <a:off x="352425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161925</xdr:rowOff>
    </xdr:from>
    <xdr:to>
      <xdr:col>1</xdr:col>
      <xdr:colOff>400050</xdr:colOff>
      <xdr:row>47</xdr:row>
      <xdr:rowOff>161925</xdr:rowOff>
    </xdr:to>
    <xdr:sp>
      <xdr:nvSpPr>
        <xdr:cNvPr id="193" name="Text Box 12"/>
        <xdr:cNvSpPr txBox="1">
          <a:spLocks noChangeArrowheads="1"/>
        </xdr:cNvSpPr>
      </xdr:nvSpPr>
      <xdr:spPr>
        <a:xfrm>
          <a:off x="352425" y="8915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9</xdr:col>
      <xdr:colOff>0</xdr:colOff>
      <xdr:row>45</xdr:row>
      <xdr:rowOff>9525</xdr:rowOff>
    </xdr:from>
    <xdr:to>
      <xdr:col>9</xdr:col>
      <xdr:colOff>0</xdr:colOff>
      <xdr:row>45</xdr:row>
      <xdr:rowOff>9525</xdr:rowOff>
    </xdr:to>
    <xdr:sp>
      <xdr:nvSpPr>
        <xdr:cNvPr id="194" name="Text Box 45"/>
        <xdr:cNvSpPr txBox="1">
          <a:spLocks noChangeArrowheads="1"/>
        </xdr:cNvSpPr>
      </xdr:nvSpPr>
      <xdr:spPr>
        <a:xfrm>
          <a:off x="9563100" y="838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49</xdr:row>
      <xdr:rowOff>161925</xdr:rowOff>
    </xdr:from>
    <xdr:to>
      <xdr:col>9</xdr:col>
      <xdr:colOff>0</xdr:colOff>
      <xdr:row>49</xdr:row>
      <xdr:rowOff>161925</xdr:rowOff>
    </xdr:to>
    <xdr:sp>
      <xdr:nvSpPr>
        <xdr:cNvPr id="195" name="Text Box 12"/>
        <xdr:cNvSpPr txBox="1">
          <a:spLocks noChangeArrowheads="1"/>
        </xdr:cNvSpPr>
      </xdr:nvSpPr>
      <xdr:spPr>
        <a:xfrm>
          <a:off x="9563100" y="9296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9</xdr:col>
      <xdr:colOff>0</xdr:colOff>
      <xdr:row>45</xdr:row>
      <xdr:rowOff>9525</xdr:rowOff>
    </xdr:from>
    <xdr:to>
      <xdr:col>9</xdr:col>
      <xdr:colOff>0</xdr:colOff>
      <xdr:row>45</xdr:row>
      <xdr:rowOff>9525</xdr:rowOff>
    </xdr:to>
    <xdr:sp>
      <xdr:nvSpPr>
        <xdr:cNvPr id="196" name="Text Box 45"/>
        <xdr:cNvSpPr txBox="1">
          <a:spLocks noChangeArrowheads="1"/>
        </xdr:cNvSpPr>
      </xdr:nvSpPr>
      <xdr:spPr>
        <a:xfrm>
          <a:off x="9563100" y="838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1543050</xdr:colOff>
      <xdr:row>2</xdr:row>
      <xdr:rowOff>57150</xdr:rowOff>
    </xdr:to>
    <xdr:pic>
      <xdr:nvPicPr>
        <xdr:cNvPr id="19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1543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98" name="Text 268"/>
        <xdr:cNvSpPr txBox="1">
          <a:spLocks noChangeArrowheads="1"/>
        </xdr:cNvSpPr>
      </xdr:nvSpPr>
      <xdr:spPr>
        <a:xfrm>
          <a:off x="3524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9525</xdr:rowOff>
    </xdr:from>
    <xdr:to>
      <xdr:col>1</xdr:col>
      <xdr:colOff>28575</xdr:colOff>
      <xdr:row>47</xdr:row>
      <xdr:rowOff>9525</xdr:rowOff>
    </xdr:to>
    <xdr:sp>
      <xdr:nvSpPr>
        <xdr:cNvPr id="199" name="Text Box 45"/>
        <xdr:cNvSpPr txBox="1">
          <a:spLocks noChangeArrowheads="1"/>
        </xdr:cNvSpPr>
      </xdr:nvSpPr>
      <xdr:spPr>
        <a:xfrm>
          <a:off x="352425" y="8763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9525</xdr:rowOff>
    </xdr:from>
    <xdr:to>
      <xdr:col>1</xdr:col>
      <xdr:colOff>28575</xdr:colOff>
      <xdr:row>47</xdr:row>
      <xdr:rowOff>9525</xdr:rowOff>
    </xdr:to>
    <xdr:sp>
      <xdr:nvSpPr>
        <xdr:cNvPr id="200" name="Text Box 45"/>
        <xdr:cNvSpPr txBox="1">
          <a:spLocks noChangeArrowheads="1"/>
        </xdr:cNvSpPr>
      </xdr:nvSpPr>
      <xdr:spPr>
        <a:xfrm>
          <a:off x="352425" y="8763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9525</xdr:rowOff>
    </xdr:from>
    <xdr:to>
      <xdr:col>1</xdr:col>
      <xdr:colOff>28575</xdr:colOff>
      <xdr:row>47</xdr:row>
      <xdr:rowOff>9525</xdr:rowOff>
    </xdr:to>
    <xdr:sp>
      <xdr:nvSpPr>
        <xdr:cNvPr id="201" name="Text Box 45"/>
        <xdr:cNvSpPr txBox="1">
          <a:spLocks noChangeArrowheads="1"/>
        </xdr:cNvSpPr>
      </xdr:nvSpPr>
      <xdr:spPr>
        <a:xfrm>
          <a:off x="352425" y="8763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9525</xdr:rowOff>
    </xdr:from>
    <xdr:to>
      <xdr:col>1</xdr:col>
      <xdr:colOff>28575</xdr:colOff>
      <xdr:row>47</xdr:row>
      <xdr:rowOff>9525</xdr:rowOff>
    </xdr:to>
    <xdr:sp>
      <xdr:nvSpPr>
        <xdr:cNvPr id="202" name="Text Box 45"/>
        <xdr:cNvSpPr txBox="1">
          <a:spLocks noChangeArrowheads="1"/>
        </xdr:cNvSpPr>
      </xdr:nvSpPr>
      <xdr:spPr>
        <a:xfrm>
          <a:off x="352425" y="8763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9525</xdr:rowOff>
    </xdr:from>
    <xdr:to>
      <xdr:col>1</xdr:col>
      <xdr:colOff>28575</xdr:colOff>
      <xdr:row>47</xdr:row>
      <xdr:rowOff>9525</xdr:rowOff>
    </xdr:to>
    <xdr:sp>
      <xdr:nvSpPr>
        <xdr:cNvPr id="203" name="Text Box 45"/>
        <xdr:cNvSpPr txBox="1">
          <a:spLocks noChangeArrowheads="1"/>
        </xdr:cNvSpPr>
      </xdr:nvSpPr>
      <xdr:spPr>
        <a:xfrm>
          <a:off x="352425" y="8763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9525</xdr:rowOff>
    </xdr:from>
    <xdr:to>
      <xdr:col>1</xdr:col>
      <xdr:colOff>28575</xdr:colOff>
      <xdr:row>47</xdr:row>
      <xdr:rowOff>9525</xdr:rowOff>
    </xdr:to>
    <xdr:sp>
      <xdr:nvSpPr>
        <xdr:cNvPr id="204" name="Text Box 45"/>
        <xdr:cNvSpPr txBox="1">
          <a:spLocks noChangeArrowheads="1"/>
        </xdr:cNvSpPr>
      </xdr:nvSpPr>
      <xdr:spPr>
        <a:xfrm>
          <a:off x="352425" y="8763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05" name="Text 268"/>
        <xdr:cNvSpPr txBox="1">
          <a:spLocks noChangeArrowheads="1"/>
        </xdr:cNvSpPr>
      </xdr:nvSpPr>
      <xdr:spPr>
        <a:xfrm>
          <a:off x="3524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Box 45"/>
        <xdr:cNvSpPr txBox="1">
          <a:spLocks noChangeArrowheads="1"/>
        </xdr:cNvSpPr>
      </xdr:nvSpPr>
      <xdr:spPr>
        <a:xfrm>
          <a:off x="9563100" y="875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Box 12"/>
        <xdr:cNvSpPr txBox="1">
          <a:spLocks noChangeArrowheads="1"/>
        </xdr:cNvSpPr>
      </xdr:nvSpPr>
      <xdr:spPr>
        <a:xfrm>
          <a:off x="9563100" y="875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Box 45"/>
        <xdr:cNvSpPr txBox="1">
          <a:spLocks noChangeArrowheads="1"/>
        </xdr:cNvSpPr>
      </xdr:nvSpPr>
      <xdr:spPr>
        <a:xfrm>
          <a:off x="9563100" y="875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9" name="Text Box 12"/>
        <xdr:cNvSpPr txBox="1">
          <a:spLocks noChangeArrowheads="1"/>
        </xdr:cNvSpPr>
      </xdr:nvSpPr>
      <xdr:spPr>
        <a:xfrm>
          <a:off x="9563100" y="875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210" name="Text Box 45"/>
        <xdr:cNvSpPr txBox="1">
          <a:spLocks noChangeArrowheads="1"/>
        </xdr:cNvSpPr>
      </xdr:nvSpPr>
      <xdr:spPr>
        <a:xfrm>
          <a:off x="9563100" y="856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44</xdr:row>
      <xdr:rowOff>9525</xdr:rowOff>
    </xdr:from>
    <xdr:to>
      <xdr:col>9</xdr:col>
      <xdr:colOff>0</xdr:colOff>
      <xdr:row>44</xdr:row>
      <xdr:rowOff>9525</xdr:rowOff>
    </xdr:to>
    <xdr:sp>
      <xdr:nvSpPr>
        <xdr:cNvPr id="211" name="Text Box 45"/>
        <xdr:cNvSpPr txBox="1">
          <a:spLocks noChangeArrowheads="1"/>
        </xdr:cNvSpPr>
      </xdr:nvSpPr>
      <xdr:spPr>
        <a:xfrm>
          <a:off x="9563100" y="819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1</xdr:col>
      <xdr:colOff>28575</xdr:colOff>
      <xdr:row>43</xdr:row>
      <xdr:rowOff>9525</xdr:rowOff>
    </xdr:to>
    <xdr:sp>
      <xdr:nvSpPr>
        <xdr:cNvPr id="212" name="Text Box 45"/>
        <xdr:cNvSpPr txBox="1">
          <a:spLocks noChangeArrowheads="1"/>
        </xdr:cNvSpPr>
      </xdr:nvSpPr>
      <xdr:spPr>
        <a:xfrm>
          <a:off x="352425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1</xdr:col>
      <xdr:colOff>28575</xdr:colOff>
      <xdr:row>43</xdr:row>
      <xdr:rowOff>9525</xdr:rowOff>
    </xdr:to>
    <xdr:sp>
      <xdr:nvSpPr>
        <xdr:cNvPr id="213" name="Text Box 45"/>
        <xdr:cNvSpPr txBox="1">
          <a:spLocks noChangeArrowheads="1"/>
        </xdr:cNvSpPr>
      </xdr:nvSpPr>
      <xdr:spPr>
        <a:xfrm>
          <a:off x="352425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1</xdr:col>
      <xdr:colOff>28575</xdr:colOff>
      <xdr:row>43</xdr:row>
      <xdr:rowOff>9525</xdr:rowOff>
    </xdr:to>
    <xdr:sp>
      <xdr:nvSpPr>
        <xdr:cNvPr id="214" name="Text Box 45"/>
        <xdr:cNvSpPr txBox="1">
          <a:spLocks noChangeArrowheads="1"/>
        </xdr:cNvSpPr>
      </xdr:nvSpPr>
      <xdr:spPr>
        <a:xfrm>
          <a:off x="352425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1</xdr:col>
      <xdr:colOff>28575</xdr:colOff>
      <xdr:row>43</xdr:row>
      <xdr:rowOff>9525</xdr:rowOff>
    </xdr:to>
    <xdr:sp>
      <xdr:nvSpPr>
        <xdr:cNvPr id="215" name="Text Box 45"/>
        <xdr:cNvSpPr txBox="1">
          <a:spLocks noChangeArrowheads="1"/>
        </xdr:cNvSpPr>
      </xdr:nvSpPr>
      <xdr:spPr>
        <a:xfrm>
          <a:off x="352425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1</xdr:col>
      <xdr:colOff>28575</xdr:colOff>
      <xdr:row>43</xdr:row>
      <xdr:rowOff>9525</xdr:rowOff>
    </xdr:to>
    <xdr:sp>
      <xdr:nvSpPr>
        <xdr:cNvPr id="216" name="Text Box 45"/>
        <xdr:cNvSpPr txBox="1">
          <a:spLocks noChangeArrowheads="1"/>
        </xdr:cNvSpPr>
      </xdr:nvSpPr>
      <xdr:spPr>
        <a:xfrm>
          <a:off x="352425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1</xdr:col>
      <xdr:colOff>28575</xdr:colOff>
      <xdr:row>43</xdr:row>
      <xdr:rowOff>9525</xdr:rowOff>
    </xdr:to>
    <xdr:sp>
      <xdr:nvSpPr>
        <xdr:cNvPr id="217" name="Text Box 45"/>
        <xdr:cNvSpPr txBox="1">
          <a:spLocks noChangeArrowheads="1"/>
        </xdr:cNvSpPr>
      </xdr:nvSpPr>
      <xdr:spPr>
        <a:xfrm>
          <a:off x="352425" y="8001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218" name="Text Box 45"/>
        <xdr:cNvSpPr txBox="1">
          <a:spLocks noChangeArrowheads="1"/>
        </xdr:cNvSpPr>
      </xdr:nvSpPr>
      <xdr:spPr>
        <a:xfrm>
          <a:off x="9563100" y="856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 Box 45"/>
        <xdr:cNvSpPr txBox="1">
          <a:spLocks noChangeArrowheads="1"/>
        </xdr:cNvSpPr>
      </xdr:nvSpPr>
      <xdr:spPr>
        <a:xfrm>
          <a:off x="9563100" y="799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45</xdr:row>
      <xdr:rowOff>9525</xdr:rowOff>
    </xdr:from>
    <xdr:to>
      <xdr:col>9</xdr:col>
      <xdr:colOff>0</xdr:colOff>
      <xdr:row>45</xdr:row>
      <xdr:rowOff>9525</xdr:rowOff>
    </xdr:to>
    <xdr:sp>
      <xdr:nvSpPr>
        <xdr:cNvPr id="220" name="Text Box 45"/>
        <xdr:cNvSpPr txBox="1">
          <a:spLocks noChangeArrowheads="1"/>
        </xdr:cNvSpPr>
      </xdr:nvSpPr>
      <xdr:spPr>
        <a:xfrm>
          <a:off x="9563100" y="838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221" name="Text 66"/>
        <xdr:cNvSpPr txBox="1">
          <a:spLocks noChangeArrowheads="1"/>
        </xdr:cNvSpPr>
      </xdr:nvSpPr>
      <xdr:spPr>
        <a:xfrm>
          <a:off x="914400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222" name="Text 67"/>
        <xdr:cNvSpPr txBox="1">
          <a:spLocks noChangeArrowheads="1"/>
        </xdr:cNvSpPr>
      </xdr:nvSpPr>
      <xdr:spPr>
        <a:xfrm>
          <a:off x="914400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223" name="Text 68"/>
        <xdr:cNvSpPr txBox="1">
          <a:spLocks noChangeArrowheads="1"/>
        </xdr:cNvSpPr>
      </xdr:nvSpPr>
      <xdr:spPr>
        <a:xfrm>
          <a:off x="914400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224" name="Text 95"/>
        <xdr:cNvSpPr txBox="1">
          <a:spLocks noChangeArrowheads="1"/>
        </xdr:cNvSpPr>
      </xdr:nvSpPr>
      <xdr:spPr>
        <a:xfrm>
          <a:off x="914400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225" name="Text 96"/>
        <xdr:cNvSpPr txBox="1">
          <a:spLocks noChangeArrowheads="1"/>
        </xdr:cNvSpPr>
      </xdr:nvSpPr>
      <xdr:spPr>
        <a:xfrm>
          <a:off x="914400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226" name="Text 97"/>
        <xdr:cNvSpPr txBox="1">
          <a:spLocks noChangeArrowheads="1"/>
        </xdr:cNvSpPr>
      </xdr:nvSpPr>
      <xdr:spPr>
        <a:xfrm>
          <a:off x="914400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27" name="Text Box 26"/>
        <xdr:cNvSpPr txBox="1">
          <a:spLocks noChangeArrowheads="1"/>
        </xdr:cNvSpPr>
      </xdr:nvSpPr>
      <xdr:spPr>
        <a:xfrm>
          <a:off x="3524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28" name="Text 3"/>
        <xdr:cNvSpPr txBox="1">
          <a:spLocks noChangeArrowheads="1"/>
        </xdr:cNvSpPr>
      </xdr:nvSpPr>
      <xdr:spPr>
        <a:xfrm>
          <a:off x="57150" y="52768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29" name="Text 3"/>
        <xdr:cNvSpPr txBox="1">
          <a:spLocks noChangeArrowheads="1"/>
        </xdr:cNvSpPr>
      </xdr:nvSpPr>
      <xdr:spPr>
        <a:xfrm>
          <a:off x="57150" y="52768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30" name="Text Box 39"/>
        <xdr:cNvSpPr txBox="1">
          <a:spLocks noChangeArrowheads="1"/>
        </xdr:cNvSpPr>
      </xdr:nvSpPr>
      <xdr:spPr>
        <a:xfrm>
          <a:off x="57150" y="52768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31" name="Text Box 40"/>
        <xdr:cNvSpPr txBox="1">
          <a:spLocks noChangeArrowheads="1"/>
        </xdr:cNvSpPr>
      </xdr:nvSpPr>
      <xdr:spPr>
        <a:xfrm>
          <a:off x="57150" y="52768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32" name="Text Box 41"/>
        <xdr:cNvSpPr txBox="1">
          <a:spLocks noChangeArrowheads="1"/>
        </xdr:cNvSpPr>
      </xdr:nvSpPr>
      <xdr:spPr>
        <a:xfrm>
          <a:off x="3524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33" name="Text Box 42"/>
        <xdr:cNvSpPr txBox="1">
          <a:spLocks noChangeArrowheads="1"/>
        </xdr:cNvSpPr>
      </xdr:nvSpPr>
      <xdr:spPr>
        <a:xfrm>
          <a:off x="3524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400050</xdr:colOff>
      <xdr:row>29</xdr:row>
      <xdr:rowOff>0</xdr:rowOff>
    </xdr:to>
    <xdr:sp>
      <xdr:nvSpPr>
        <xdr:cNvPr id="234" name="Text Box 43"/>
        <xdr:cNvSpPr txBox="1">
          <a:spLocks noChangeArrowheads="1"/>
        </xdr:cNvSpPr>
      </xdr:nvSpPr>
      <xdr:spPr>
        <a:xfrm>
          <a:off x="352425" y="52768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35" name="Text Box 44"/>
        <xdr:cNvSpPr txBox="1">
          <a:spLocks noChangeArrowheads="1"/>
        </xdr:cNvSpPr>
      </xdr:nvSpPr>
      <xdr:spPr>
        <a:xfrm>
          <a:off x="3524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400050</xdr:colOff>
      <xdr:row>29</xdr:row>
      <xdr:rowOff>0</xdr:rowOff>
    </xdr:to>
    <xdr:sp>
      <xdr:nvSpPr>
        <xdr:cNvPr id="236" name="Text Box 45"/>
        <xdr:cNvSpPr txBox="1">
          <a:spLocks noChangeArrowheads="1"/>
        </xdr:cNvSpPr>
      </xdr:nvSpPr>
      <xdr:spPr>
        <a:xfrm>
          <a:off x="352425" y="52768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37" name="Text Box 46"/>
        <xdr:cNvSpPr txBox="1">
          <a:spLocks noChangeArrowheads="1"/>
        </xdr:cNvSpPr>
      </xdr:nvSpPr>
      <xdr:spPr>
        <a:xfrm>
          <a:off x="3524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38" name="Text Box 48"/>
        <xdr:cNvSpPr txBox="1">
          <a:spLocks noChangeArrowheads="1"/>
        </xdr:cNvSpPr>
      </xdr:nvSpPr>
      <xdr:spPr>
        <a:xfrm>
          <a:off x="3524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39" name="Text 268"/>
        <xdr:cNvSpPr txBox="1">
          <a:spLocks noChangeArrowheads="1"/>
        </xdr:cNvSpPr>
      </xdr:nvSpPr>
      <xdr:spPr>
        <a:xfrm>
          <a:off x="3524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40" name="Text 269"/>
        <xdr:cNvSpPr txBox="1">
          <a:spLocks noChangeArrowheads="1"/>
        </xdr:cNvSpPr>
      </xdr:nvSpPr>
      <xdr:spPr>
        <a:xfrm>
          <a:off x="3524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41" name="Text 270"/>
        <xdr:cNvSpPr txBox="1">
          <a:spLocks noChangeArrowheads="1"/>
        </xdr:cNvSpPr>
      </xdr:nvSpPr>
      <xdr:spPr>
        <a:xfrm>
          <a:off x="3524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42" name="Text 271"/>
        <xdr:cNvSpPr txBox="1">
          <a:spLocks noChangeArrowheads="1"/>
        </xdr:cNvSpPr>
      </xdr:nvSpPr>
      <xdr:spPr>
        <a:xfrm>
          <a:off x="352425" y="799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43" name="Text 272"/>
        <xdr:cNvSpPr txBox="1">
          <a:spLocks noChangeArrowheads="1"/>
        </xdr:cNvSpPr>
      </xdr:nvSpPr>
      <xdr:spPr>
        <a:xfrm>
          <a:off x="352425" y="799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44" name="Text 273"/>
        <xdr:cNvSpPr txBox="1">
          <a:spLocks noChangeArrowheads="1"/>
        </xdr:cNvSpPr>
      </xdr:nvSpPr>
      <xdr:spPr>
        <a:xfrm>
          <a:off x="352425" y="799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45" name="Text 274"/>
        <xdr:cNvSpPr txBox="1">
          <a:spLocks noChangeArrowheads="1"/>
        </xdr:cNvSpPr>
      </xdr:nvSpPr>
      <xdr:spPr>
        <a:xfrm>
          <a:off x="352425" y="799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46" name="Text 275"/>
        <xdr:cNvSpPr txBox="1">
          <a:spLocks noChangeArrowheads="1"/>
        </xdr:cNvSpPr>
      </xdr:nvSpPr>
      <xdr:spPr>
        <a:xfrm>
          <a:off x="352425" y="799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47" name="Text Box 45"/>
        <xdr:cNvSpPr txBox="1">
          <a:spLocks noChangeArrowheads="1"/>
        </xdr:cNvSpPr>
      </xdr:nvSpPr>
      <xdr:spPr>
        <a:xfrm>
          <a:off x="352425" y="799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48" name="Text Box 45"/>
        <xdr:cNvSpPr txBox="1">
          <a:spLocks noChangeArrowheads="1"/>
        </xdr:cNvSpPr>
      </xdr:nvSpPr>
      <xdr:spPr>
        <a:xfrm>
          <a:off x="352425" y="799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400050</xdr:colOff>
      <xdr:row>48</xdr:row>
      <xdr:rowOff>161925</xdr:rowOff>
    </xdr:to>
    <xdr:sp>
      <xdr:nvSpPr>
        <xdr:cNvPr id="249" name="Text Box 12"/>
        <xdr:cNvSpPr txBox="1">
          <a:spLocks noChangeArrowheads="1"/>
        </xdr:cNvSpPr>
      </xdr:nvSpPr>
      <xdr:spPr>
        <a:xfrm>
          <a:off x="352425" y="9105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50" name="Text Box 45"/>
        <xdr:cNvSpPr txBox="1">
          <a:spLocks noChangeArrowheads="1"/>
        </xdr:cNvSpPr>
      </xdr:nvSpPr>
      <xdr:spPr>
        <a:xfrm>
          <a:off x="352425" y="9105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51" name="Text Box 45"/>
        <xdr:cNvSpPr txBox="1">
          <a:spLocks noChangeArrowheads="1"/>
        </xdr:cNvSpPr>
      </xdr:nvSpPr>
      <xdr:spPr>
        <a:xfrm>
          <a:off x="352425" y="799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52" name="Text Box 45"/>
        <xdr:cNvSpPr txBox="1">
          <a:spLocks noChangeArrowheads="1"/>
        </xdr:cNvSpPr>
      </xdr:nvSpPr>
      <xdr:spPr>
        <a:xfrm>
          <a:off x="352425" y="9105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400050</xdr:colOff>
      <xdr:row>48</xdr:row>
      <xdr:rowOff>161925</xdr:rowOff>
    </xdr:to>
    <xdr:sp>
      <xdr:nvSpPr>
        <xdr:cNvPr id="253" name="Text Box 12"/>
        <xdr:cNvSpPr txBox="1">
          <a:spLocks noChangeArrowheads="1"/>
        </xdr:cNvSpPr>
      </xdr:nvSpPr>
      <xdr:spPr>
        <a:xfrm>
          <a:off x="352425" y="9105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54" name="Text Box 45"/>
        <xdr:cNvSpPr txBox="1">
          <a:spLocks noChangeArrowheads="1"/>
        </xdr:cNvSpPr>
      </xdr:nvSpPr>
      <xdr:spPr>
        <a:xfrm>
          <a:off x="352425" y="9105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55" name="Text Box 45"/>
        <xdr:cNvSpPr txBox="1">
          <a:spLocks noChangeArrowheads="1"/>
        </xdr:cNvSpPr>
      </xdr:nvSpPr>
      <xdr:spPr>
        <a:xfrm>
          <a:off x="352425" y="799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56" name="Text Box 45"/>
        <xdr:cNvSpPr txBox="1">
          <a:spLocks noChangeArrowheads="1"/>
        </xdr:cNvSpPr>
      </xdr:nvSpPr>
      <xdr:spPr>
        <a:xfrm>
          <a:off x="352425" y="9105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1</xdr:col>
      <xdr:colOff>28575</xdr:colOff>
      <xdr:row>48</xdr:row>
      <xdr:rowOff>9525</xdr:rowOff>
    </xdr:to>
    <xdr:sp>
      <xdr:nvSpPr>
        <xdr:cNvPr id="257" name="Text Box 45"/>
        <xdr:cNvSpPr txBox="1">
          <a:spLocks noChangeArrowheads="1"/>
        </xdr:cNvSpPr>
      </xdr:nvSpPr>
      <xdr:spPr>
        <a:xfrm>
          <a:off x="352425" y="895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58" name="Text Box 45"/>
        <xdr:cNvSpPr txBox="1">
          <a:spLocks noChangeArrowheads="1"/>
        </xdr:cNvSpPr>
      </xdr:nvSpPr>
      <xdr:spPr>
        <a:xfrm>
          <a:off x="352425" y="9105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59" name="Text Box 45"/>
        <xdr:cNvSpPr txBox="1">
          <a:spLocks noChangeArrowheads="1"/>
        </xdr:cNvSpPr>
      </xdr:nvSpPr>
      <xdr:spPr>
        <a:xfrm>
          <a:off x="352425" y="799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1</xdr:col>
      <xdr:colOff>28575</xdr:colOff>
      <xdr:row>48</xdr:row>
      <xdr:rowOff>9525</xdr:rowOff>
    </xdr:to>
    <xdr:sp>
      <xdr:nvSpPr>
        <xdr:cNvPr id="260" name="Text Box 45"/>
        <xdr:cNvSpPr txBox="1">
          <a:spLocks noChangeArrowheads="1"/>
        </xdr:cNvSpPr>
      </xdr:nvSpPr>
      <xdr:spPr>
        <a:xfrm>
          <a:off x="352425" y="895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61" name="Text Box 45"/>
        <xdr:cNvSpPr txBox="1">
          <a:spLocks noChangeArrowheads="1"/>
        </xdr:cNvSpPr>
      </xdr:nvSpPr>
      <xdr:spPr>
        <a:xfrm>
          <a:off x="352425" y="799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400050</xdr:colOff>
      <xdr:row>48</xdr:row>
      <xdr:rowOff>161925</xdr:rowOff>
    </xdr:to>
    <xdr:sp>
      <xdr:nvSpPr>
        <xdr:cNvPr id="262" name="Text Box 12"/>
        <xdr:cNvSpPr txBox="1">
          <a:spLocks noChangeArrowheads="1"/>
        </xdr:cNvSpPr>
      </xdr:nvSpPr>
      <xdr:spPr>
        <a:xfrm>
          <a:off x="352425" y="9105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63" name="Text Box 45"/>
        <xdr:cNvSpPr txBox="1">
          <a:spLocks noChangeArrowheads="1"/>
        </xdr:cNvSpPr>
      </xdr:nvSpPr>
      <xdr:spPr>
        <a:xfrm>
          <a:off x="352425" y="9105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400050</xdr:colOff>
      <xdr:row>48</xdr:row>
      <xdr:rowOff>161925</xdr:rowOff>
    </xdr:to>
    <xdr:sp>
      <xdr:nvSpPr>
        <xdr:cNvPr id="264" name="Text Box 12"/>
        <xdr:cNvSpPr txBox="1">
          <a:spLocks noChangeArrowheads="1"/>
        </xdr:cNvSpPr>
      </xdr:nvSpPr>
      <xdr:spPr>
        <a:xfrm>
          <a:off x="352425" y="9105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65" name="Text Box 45"/>
        <xdr:cNvSpPr txBox="1">
          <a:spLocks noChangeArrowheads="1"/>
        </xdr:cNvSpPr>
      </xdr:nvSpPr>
      <xdr:spPr>
        <a:xfrm>
          <a:off x="352425" y="9105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1</xdr:col>
      <xdr:colOff>28575</xdr:colOff>
      <xdr:row>48</xdr:row>
      <xdr:rowOff>9525</xdr:rowOff>
    </xdr:to>
    <xdr:sp>
      <xdr:nvSpPr>
        <xdr:cNvPr id="266" name="Text Box 45"/>
        <xdr:cNvSpPr txBox="1">
          <a:spLocks noChangeArrowheads="1"/>
        </xdr:cNvSpPr>
      </xdr:nvSpPr>
      <xdr:spPr>
        <a:xfrm>
          <a:off x="352425" y="895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67" name="Text Box 45"/>
        <xdr:cNvSpPr txBox="1">
          <a:spLocks noChangeArrowheads="1"/>
        </xdr:cNvSpPr>
      </xdr:nvSpPr>
      <xdr:spPr>
        <a:xfrm>
          <a:off x="352425" y="9105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68" name="Text Box 45"/>
        <xdr:cNvSpPr txBox="1">
          <a:spLocks noChangeArrowheads="1"/>
        </xdr:cNvSpPr>
      </xdr:nvSpPr>
      <xdr:spPr>
        <a:xfrm>
          <a:off x="352425" y="9105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69" name="Text Box 45"/>
        <xdr:cNvSpPr txBox="1">
          <a:spLocks noChangeArrowheads="1"/>
        </xdr:cNvSpPr>
      </xdr:nvSpPr>
      <xdr:spPr>
        <a:xfrm>
          <a:off x="352425" y="799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400050</xdr:colOff>
      <xdr:row>48</xdr:row>
      <xdr:rowOff>161925</xdr:rowOff>
    </xdr:to>
    <xdr:sp>
      <xdr:nvSpPr>
        <xdr:cNvPr id="270" name="Text Box 12"/>
        <xdr:cNvSpPr txBox="1">
          <a:spLocks noChangeArrowheads="1"/>
        </xdr:cNvSpPr>
      </xdr:nvSpPr>
      <xdr:spPr>
        <a:xfrm>
          <a:off x="352425" y="9105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71" name="Text Box 45"/>
        <xdr:cNvSpPr txBox="1">
          <a:spLocks noChangeArrowheads="1"/>
        </xdr:cNvSpPr>
      </xdr:nvSpPr>
      <xdr:spPr>
        <a:xfrm>
          <a:off x="352425" y="9105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400050</xdr:colOff>
      <xdr:row>48</xdr:row>
      <xdr:rowOff>161925</xdr:rowOff>
    </xdr:to>
    <xdr:sp>
      <xdr:nvSpPr>
        <xdr:cNvPr id="272" name="Text Box 12"/>
        <xdr:cNvSpPr txBox="1">
          <a:spLocks noChangeArrowheads="1"/>
        </xdr:cNvSpPr>
      </xdr:nvSpPr>
      <xdr:spPr>
        <a:xfrm>
          <a:off x="352425" y="91059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73" name="Text Box 45"/>
        <xdr:cNvSpPr txBox="1">
          <a:spLocks noChangeArrowheads="1"/>
        </xdr:cNvSpPr>
      </xdr:nvSpPr>
      <xdr:spPr>
        <a:xfrm>
          <a:off x="352425" y="9105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1</xdr:col>
      <xdr:colOff>28575</xdr:colOff>
      <xdr:row>48</xdr:row>
      <xdr:rowOff>9525</xdr:rowOff>
    </xdr:to>
    <xdr:sp>
      <xdr:nvSpPr>
        <xdr:cNvPr id="274" name="Text Box 45"/>
        <xdr:cNvSpPr txBox="1">
          <a:spLocks noChangeArrowheads="1"/>
        </xdr:cNvSpPr>
      </xdr:nvSpPr>
      <xdr:spPr>
        <a:xfrm>
          <a:off x="352425" y="895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75" name="Text Box 45"/>
        <xdr:cNvSpPr txBox="1">
          <a:spLocks noChangeArrowheads="1"/>
        </xdr:cNvSpPr>
      </xdr:nvSpPr>
      <xdr:spPr>
        <a:xfrm>
          <a:off x="352425" y="9105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28575</xdr:colOff>
      <xdr:row>48</xdr:row>
      <xdr:rowOff>161925</xdr:rowOff>
    </xdr:to>
    <xdr:sp>
      <xdr:nvSpPr>
        <xdr:cNvPr id="276" name="Text Box 45"/>
        <xdr:cNvSpPr txBox="1">
          <a:spLocks noChangeArrowheads="1"/>
        </xdr:cNvSpPr>
      </xdr:nvSpPr>
      <xdr:spPr>
        <a:xfrm>
          <a:off x="352425" y="9105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77" name="Text Box 45"/>
        <xdr:cNvSpPr txBox="1">
          <a:spLocks noChangeArrowheads="1"/>
        </xdr:cNvSpPr>
      </xdr:nvSpPr>
      <xdr:spPr>
        <a:xfrm>
          <a:off x="9563100" y="818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8" name="Text Box 45"/>
        <xdr:cNvSpPr txBox="1">
          <a:spLocks noChangeArrowheads="1"/>
        </xdr:cNvSpPr>
      </xdr:nvSpPr>
      <xdr:spPr>
        <a:xfrm>
          <a:off x="9563100" y="837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279" name="Text Box 45"/>
        <xdr:cNvSpPr txBox="1">
          <a:spLocks noChangeArrowheads="1"/>
        </xdr:cNvSpPr>
      </xdr:nvSpPr>
      <xdr:spPr>
        <a:xfrm>
          <a:off x="9563100" y="856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80" name="Text Box 45"/>
        <xdr:cNvSpPr txBox="1">
          <a:spLocks noChangeArrowheads="1"/>
        </xdr:cNvSpPr>
      </xdr:nvSpPr>
      <xdr:spPr>
        <a:xfrm>
          <a:off x="9563100" y="875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281" name="Text Box 45"/>
        <xdr:cNvSpPr txBox="1">
          <a:spLocks noChangeArrowheads="1"/>
        </xdr:cNvSpPr>
      </xdr:nvSpPr>
      <xdr:spPr>
        <a:xfrm>
          <a:off x="9563100" y="894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4.625" style="0" customWidth="1"/>
    <col min="2" max="2" width="7.375" style="0" customWidth="1"/>
    <col min="3" max="3" width="32.875" style="0" customWidth="1"/>
    <col min="4" max="5" width="12.75390625" style="0" customWidth="1"/>
    <col min="6" max="7" width="12.75390625" style="20" customWidth="1"/>
    <col min="8" max="8" width="21.875" style="20" customWidth="1"/>
    <col min="9" max="9" width="7.75390625" style="30" customWidth="1"/>
    <col min="10" max="10" width="7.75390625" style="0" customWidth="1"/>
    <col min="11" max="11" width="5.875" style="0" customWidth="1"/>
  </cols>
  <sheetData>
    <row r="1" spans="1:9" s="1" customFormat="1" ht="15.75">
      <c r="A1" s="2"/>
      <c r="B1" s="41"/>
      <c r="C1" s="40" t="s">
        <v>12</v>
      </c>
      <c r="F1" s="104" t="s">
        <v>26</v>
      </c>
      <c r="G1" s="3"/>
      <c r="H1" s="2"/>
      <c r="I1" s="2"/>
    </row>
    <row r="2" spans="1:9" ht="15.75">
      <c r="A2" s="4"/>
      <c r="B2" s="5"/>
      <c r="C2" s="4"/>
      <c r="D2" s="6"/>
      <c r="E2" s="6"/>
      <c r="F2" s="105" t="s">
        <v>17</v>
      </c>
      <c r="G2" s="7"/>
      <c r="H2" s="7"/>
      <c r="I2" s="8"/>
    </row>
    <row r="3" spans="1:9" ht="14.25">
      <c r="A3" s="4"/>
      <c r="B3" s="5"/>
      <c r="C3" s="4"/>
      <c r="D3" s="6"/>
      <c r="E3" s="6"/>
      <c r="F3" s="7"/>
      <c r="G3" s="7"/>
      <c r="H3" s="71"/>
      <c r="I3"/>
    </row>
    <row r="4" spans="1:9" s="14" customFormat="1" ht="18" customHeight="1">
      <c r="A4" s="78" t="s">
        <v>18</v>
      </c>
      <c r="B4" s="9"/>
      <c r="C4" s="9"/>
      <c r="D4" s="10"/>
      <c r="E4" s="10"/>
      <c r="F4" s="10"/>
      <c r="G4" s="10"/>
      <c r="H4" s="10"/>
      <c r="I4" s="11"/>
    </row>
    <row r="5" spans="1:11" s="15" customFormat="1" ht="11.25" customHeight="1">
      <c r="A5" s="43"/>
      <c r="B5" s="97" t="s">
        <v>0</v>
      </c>
      <c r="C5" s="106" t="s">
        <v>1</v>
      </c>
      <c r="D5" s="110" t="s">
        <v>21</v>
      </c>
      <c r="E5" s="111"/>
      <c r="F5" s="110" t="s">
        <v>27</v>
      </c>
      <c r="G5" s="111"/>
      <c r="H5" s="114" t="s">
        <v>28</v>
      </c>
      <c r="I5" s="57" t="s">
        <v>2</v>
      </c>
      <c r="J5" s="55" t="s">
        <v>8</v>
      </c>
      <c r="K5" s="112" t="s">
        <v>3</v>
      </c>
    </row>
    <row r="6" spans="1:11" s="15" customFormat="1" ht="11.25" customHeight="1">
      <c r="A6" s="43"/>
      <c r="B6" s="98" t="s">
        <v>4</v>
      </c>
      <c r="C6" s="107"/>
      <c r="D6" s="96" t="s">
        <v>15</v>
      </c>
      <c r="E6" s="96" t="s">
        <v>16</v>
      </c>
      <c r="F6" s="96" t="s">
        <v>15</v>
      </c>
      <c r="G6" s="96" t="s">
        <v>16</v>
      </c>
      <c r="H6" s="115"/>
      <c r="I6" s="58" t="s">
        <v>5</v>
      </c>
      <c r="J6" s="54" t="s">
        <v>9</v>
      </c>
      <c r="K6" s="113"/>
    </row>
    <row r="7" spans="1:11" ht="15" customHeight="1">
      <c r="A7" s="16"/>
      <c r="B7" s="86">
        <v>3212</v>
      </c>
      <c r="C7" s="87" t="s">
        <v>47</v>
      </c>
      <c r="D7" s="77">
        <v>5</v>
      </c>
      <c r="E7" s="76"/>
      <c r="F7" s="76">
        <v>1</v>
      </c>
      <c r="G7" s="76">
        <v>1</v>
      </c>
      <c r="H7" s="76"/>
      <c r="I7" s="94">
        <f aca="true" t="shared" si="0" ref="I7:I12">SUM(D7:H7)</f>
        <v>7</v>
      </c>
      <c r="J7" s="94">
        <f aca="true" t="shared" si="1" ref="J7:J12">SUM(D7:H7)</f>
        <v>7</v>
      </c>
      <c r="K7" s="95">
        <f>RANK(J7,J$7:J$13,1)</f>
        <v>1</v>
      </c>
    </row>
    <row r="8" spans="1:11" ht="15" customHeight="1">
      <c r="A8" s="16"/>
      <c r="B8" s="86">
        <v>7400</v>
      </c>
      <c r="C8" s="88" t="s">
        <v>31</v>
      </c>
      <c r="D8" s="75">
        <v>4</v>
      </c>
      <c r="E8" s="74"/>
      <c r="F8" s="76">
        <v>2</v>
      </c>
      <c r="G8" s="76">
        <v>2</v>
      </c>
      <c r="H8" s="74"/>
      <c r="I8" s="94">
        <f t="shared" si="0"/>
        <v>8</v>
      </c>
      <c r="J8" s="94">
        <f t="shared" si="1"/>
        <v>8</v>
      </c>
      <c r="K8" s="95">
        <f>RANK(J8,J$7:J$13,1)</f>
        <v>2</v>
      </c>
    </row>
    <row r="9" spans="1:11" ht="15" customHeight="1">
      <c r="A9" s="16"/>
      <c r="B9" s="86">
        <v>28001</v>
      </c>
      <c r="C9" s="88" t="s">
        <v>48</v>
      </c>
      <c r="D9" s="77">
        <v>5</v>
      </c>
      <c r="E9" s="90"/>
      <c r="F9" s="74">
        <v>4</v>
      </c>
      <c r="G9" s="74">
        <v>3</v>
      </c>
      <c r="H9" s="74"/>
      <c r="I9" s="94">
        <f t="shared" si="0"/>
        <v>12</v>
      </c>
      <c r="J9" s="94">
        <f t="shared" si="1"/>
        <v>12</v>
      </c>
      <c r="K9" s="95">
        <f>RANK(J9,J$7:J$13,1)</f>
        <v>3</v>
      </c>
    </row>
    <row r="10" spans="1:11" ht="15" customHeight="1">
      <c r="A10" s="16"/>
      <c r="B10" s="88">
        <v>1040</v>
      </c>
      <c r="C10" s="88" t="s">
        <v>49</v>
      </c>
      <c r="D10" s="91">
        <v>5</v>
      </c>
      <c r="E10" s="74"/>
      <c r="F10" s="74">
        <v>3</v>
      </c>
      <c r="G10" s="74">
        <v>4</v>
      </c>
      <c r="H10" s="74"/>
      <c r="I10" s="94">
        <f t="shared" si="0"/>
        <v>12</v>
      </c>
      <c r="J10" s="94">
        <f t="shared" si="1"/>
        <v>12</v>
      </c>
      <c r="K10" s="95">
        <f>RANK(J10,J$7:J$13,1)</f>
        <v>3</v>
      </c>
    </row>
    <row r="11" spans="1:11" ht="15" customHeight="1">
      <c r="A11" s="16"/>
      <c r="B11" s="88">
        <v>4004</v>
      </c>
      <c r="C11" s="88" t="s">
        <v>29</v>
      </c>
      <c r="D11" s="92">
        <v>1</v>
      </c>
      <c r="E11" s="74"/>
      <c r="F11" s="77">
        <v>6</v>
      </c>
      <c r="G11" s="77">
        <v>6</v>
      </c>
      <c r="H11" s="74"/>
      <c r="I11" s="94">
        <f t="shared" si="0"/>
        <v>13</v>
      </c>
      <c r="J11" s="94">
        <f t="shared" si="1"/>
        <v>13</v>
      </c>
      <c r="K11" s="95">
        <f>RANK(J11,J$7:J$13,1)</f>
        <v>5</v>
      </c>
    </row>
    <row r="12" spans="1:11" ht="15" customHeight="1">
      <c r="A12" s="16"/>
      <c r="B12" s="86">
        <v>300</v>
      </c>
      <c r="C12" s="88" t="s">
        <v>30</v>
      </c>
      <c r="D12" s="93">
        <v>3</v>
      </c>
      <c r="E12" s="74"/>
      <c r="F12" s="77">
        <v>6</v>
      </c>
      <c r="G12" s="77">
        <v>6</v>
      </c>
      <c r="H12" s="74"/>
      <c r="I12" s="94">
        <f t="shared" si="0"/>
        <v>15</v>
      </c>
      <c r="J12" s="94">
        <f t="shared" si="1"/>
        <v>15</v>
      </c>
      <c r="K12" s="95">
        <f>RANK(J12,J$7:J$13,1)</f>
        <v>6</v>
      </c>
    </row>
    <row r="13" spans="1:11" ht="15" customHeight="1" thickBot="1">
      <c r="A13" s="16"/>
      <c r="B13" s="89"/>
      <c r="C13" s="89"/>
      <c r="D13" s="102"/>
      <c r="E13" s="102"/>
      <c r="F13" s="102"/>
      <c r="G13" s="102"/>
      <c r="H13" s="102"/>
      <c r="I13" s="56"/>
      <c r="J13" s="56"/>
      <c r="K13" s="103"/>
    </row>
    <row r="14" spans="1:11" ht="12.75" customHeight="1" thickBot="1" thickTop="1">
      <c r="A14" s="17"/>
      <c r="B14" s="108" t="s">
        <v>6</v>
      </c>
      <c r="C14" s="109"/>
      <c r="D14" s="36">
        <v>3</v>
      </c>
      <c r="E14" s="36">
        <v>3</v>
      </c>
      <c r="F14" s="36">
        <v>4</v>
      </c>
      <c r="G14" s="36">
        <v>4</v>
      </c>
      <c r="H14" s="36"/>
      <c r="I14" s="36"/>
      <c r="J14" s="36"/>
      <c r="K14" s="36"/>
    </row>
    <row r="15" spans="1:11" ht="12.75" customHeight="1" thickTop="1">
      <c r="A15" s="18"/>
      <c r="B15" s="22"/>
      <c r="C15" s="19"/>
      <c r="D15" s="24"/>
      <c r="E15" s="24"/>
      <c r="F15" s="24"/>
      <c r="G15" s="24"/>
      <c r="H15" s="24"/>
      <c r="I15" s="23"/>
      <c r="J15" s="23"/>
      <c r="K15" s="21"/>
    </row>
    <row r="16" spans="1:11" s="14" customFormat="1" ht="18" customHeight="1">
      <c r="A16" s="78" t="s">
        <v>19</v>
      </c>
      <c r="B16" s="9"/>
      <c r="C16" s="9"/>
      <c r="D16" s="10"/>
      <c r="E16" s="10"/>
      <c r="F16" s="10"/>
      <c r="G16" s="10"/>
      <c r="H16" s="10"/>
      <c r="I16" s="12"/>
      <c r="J16" s="12"/>
      <c r="K16" s="13"/>
    </row>
    <row r="17" spans="1:11" s="15" customFormat="1" ht="11.25" customHeight="1">
      <c r="A17" s="42"/>
      <c r="B17" s="97" t="s">
        <v>0</v>
      </c>
      <c r="C17" s="106" t="s">
        <v>1</v>
      </c>
      <c r="D17" s="110" t="s">
        <v>21</v>
      </c>
      <c r="E17" s="111"/>
      <c r="F17" s="110" t="s">
        <v>27</v>
      </c>
      <c r="G17" s="111"/>
      <c r="H17" s="114" t="s">
        <v>28</v>
      </c>
      <c r="I17" s="57" t="s">
        <v>2</v>
      </c>
      <c r="J17" s="55" t="s">
        <v>8</v>
      </c>
      <c r="K17" s="112" t="s">
        <v>3</v>
      </c>
    </row>
    <row r="18" spans="1:11" s="15" customFormat="1" ht="11.25" customHeight="1">
      <c r="A18" s="42"/>
      <c r="B18" s="98" t="s">
        <v>4</v>
      </c>
      <c r="C18" s="107"/>
      <c r="D18" s="96" t="s">
        <v>15</v>
      </c>
      <c r="E18" s="96" t="s">
        <v>16</v>
      </c>
      <c r="F18" s="96" t="s">
        <v>15</v>
      </c>
      <c r="G18" s="96" t="s">
        <v>16</v>
      </c>
      <c r="H18" s="115"/>
      <c r="I18" s="58" t="s">
        <v>5</v>
      </c>
      <c r="J18" s="54" t="s">
        <v>9</v>
      </c>
      <c r="K18" s="113"/>
    </row>
    <row r="19" spans="1:11" ht="15" customHeight="1">
      <c r="A19" s="17"/>
      <c r="B19" s="86">
        <v>1582</v>
      </c>
      <c r="C19" s="82" t="s">
        <v>32</v>
      </c>
      <c r="D19" s="99">
        <v>1</v>
      </c>
      <c r="E19" s="99">
        <v>1</v>
      </c>
      <c r="F19" s="74">
        <v>2</v>
      </c>
      <c r="G19" s="74">
        <v>1</v>
      </c>
      <c r="H19" s="74"/>
      <c r="I19" s="94">
        <f>SUM(D19:H19)</f>
        <v>5</v>
      </c>
      <c r="J19" s="94">
        <f>SUM(D19:H19)</f>
        <v>5</v>
      </c>
      <c r="K19" s="100">
        <f>RANK(J19,J$19:J$23,1)</f>
        <v>1</v>
      </c>
    </row>
    <row r="20" spans="1:11" ht="15" customHeight="1">
      <c r="A20" s="17"/>
      <c r="B20" s="88">
        <v>508</v>
      </c>
      <c r="C20" s="81" t="s">
        <v>14</v>
      </c>
      <c r="D20" s="99">
        <v>2</v>
      </c>
      <c r="E20" s="90">
        <v>4</v>
      </c>
      <c r="F20" s="74">
        <v>3</v>
      </c>
      <c r="G20" s="74">
        <v>3</v>
      </c>
      <c r="H20" s="74"/>
      <c r="I20" s="94">
        <f>SUM(D20:H20)</f>
        <v>12</v>
      </c>
      <c r="J20" s="94">
        <f>SUM(D20:H20)</f>
        <v>12</v>
      </c>
      <c r="K20" s="100">
        <f>RANK(J20,J$19:J$23,1)</f>
        <v>2</v>
      </c>
    </row>
    <row r="21" spans="1:11" ht="15" customHeight="1">
      <c r="A21" s="17"/>
      <c r="B21" s="86">
        <v>105</v>
      </c>
      <c r="C21" s="82" t="s">
        <v>22</v>
      </c>
      <c r="D21" s="77">
        <v>5</v>
      </c>
      <c r="E21" s="77">
        <v>5</v>
      </c>
      <c r="F21" s="74">
        <v>1</v>
      </c>
      <c r="G21" s="74">
        <v>2</v>
      </c>
      <c r="H21" s="74"/>
      <c r="I21" s="94">
        <f>SUM(D21:H21)</f>
        <v>13</v>
      </c>
      <c r="J21" s="94">
        <f>SUM(D21:H21)</f>
        <v>13</v>
      </c>
      <c r="K21" s="100">
        <f>RANK(J21,J$19:J$23,1)</f>
        <v>3</v>
      </c>
    </row>
    <row r="22" spans="1:11" ht="15" customHeight="1">
      <c r="A22" s="17"/>
      <c r="B22" s="86">
        <v>9939</v>
      </c>
      <c r="C22" s="82" t="s">
        <v>33</v>
      </c>
      <c r="D22" s="92">
        <v>3</v>
      </c>
      <c r="E22" s="93">
        <v>4</v>
      </c>
      <c r="F22" s="74">
        <v>4</v>
      </c>
      <c r="G22" s="74">
        <v>4</v>
      </c>
      <c r="H22" s="74"/>
      <c r="I22" s="94">
        <f>SUM(D22:H22)</f>
        <v>15</v>
      </c>
      <c r="J22" s="94">
        <f>SUM(D22:H22)</f>
        <v>15</v>
      </c>
      <c r="K22" s="100">
        <f>RANK(J22,J$19:J$23,1)</f>
        <v>4</v>
      </c>
    </row>
    <row r="23" spans="1:11" ht="15" customHeight="1" thickBot="1">
      <c r="A23" s="17"/>
      <c r="B23" s="44"/>
      <c r="C23" s="45"/>
      <c r="D23" s="60"/>
      <c r="E23" s="60"/>
      <c r="F23" s="60"/>
      <c r="G23" s="60"/>
      <c r="H23" s="60"/>
      <c r="I23" s="56"/>
      <c r="J23" s="56"/>
      <c r="K23" s="56"/>
    </row>
    <row r="24" spans="1:11" ht="12.75" customHeight="1" thickBot="1" thickTop="1">
      <c r="A24" s="17"/>
      <c r="B24" s="108" t="s">
        <v>6</v>
      </c>
      <c r="C24" s="109"/>
      <c r="D24" s="36">
        <v>3</v>
      </c>
      <c r="E24" s="36">
        <v>3</v>
      </c>
      <c r="F24" s="36">
        <v>4</v>
      </c>
      <c r="G24" s="36">
        <v>4</v>
      </c>
      <c r="H24" s="36"/>
      <c r="I24" s="59"/>
      <c r="J24" s="36"/>
      <c r="K24" s="36"/>
    </row>
    <row r="25" spans="1:11" ht="15" customHeight="1" thickTop="1">
      <c r="A25" s="18"/>
      <c r="B25" s="22"/>
      <c r="C25" s="19"/>
      <c r="D25" s="24"/>
      <c r="E25" s="24"/>
      <c r="F25" s="24"/>
      <c r="G25" s="24"/>
      <c r="H25" s="24"/>
      <c r="I25" s="23"/>
      <c r="J25" s="23"/>
      <c r="K25" s="21"/>
    </row>
    <row r="26" spans="1:11" s="14" customFormat="1" ht="18" customHeight="1">
      <c r="A26" s="78" t="s">
        <v>20</v>
      </c>
      <c r="B26" s="9"/>
      <c r="C26" s="9"/>
      <c r="D26" s="10"/>
      <c r="E26" s="10"/>
      <c r="F26" s="10"/>
      <c r="G26" s="10"/>
      <c r="H26" s="10"/>
      <c r="I26" s="10"/>
      <c r="J26" s="10"/>
      <c r="K26" s="11"/>
    </row>
    <row r="27" spans="1:11" s="15" customFormat="1" ht="11.25" customHeight="1">
      <c r="A27" s="42"/>
      <c r="B27" s="97" t="s">
        <v>0</v>
      </c>
      <c r="C27" s="106" t="s">
        <v>1</v>
      </c>
      <c r="D27" s="110" t="s">
        <v>21</v>
      </c>
      <c r="E27" s="111"/>
      <c r="F27" s="110" t="s">
        <v>27</v>
      </c>
      <c r="G27" s="111"/>
      <c r="H27" s="114" t="s">
        <v>28</v>
      </c>
      <c r="I27" s="57" t="s">
        <v>2</v>
      </c>
      <c r="J27" s="55" t="s">
        <v>8</v>
      </c>
      <c r="K27" s="112" t="s">
        <v>3</v>
      </c>
    </row>
    <row r="28" spans="1:11" s="15" customFormat="1" ht="11.25" customHeight="1">
      <c r="A28" s="42"/>
      <c r="B28" s="98" t="s">
        <v>4</v>
      </c>
      <c r="C28" s="107"/>
      <c r="D28" s="96" t="s">
        <v>15</v>
      </c>
      <c r="E28" s="96" t="s">
        <v>16</v>
      </c>
      <c r="F28" s="96" t="s">
        <v>15</v>
      </c>
      <c r="G28" s="96" t="s">
        <v>16</v>
      </c>
      <c r="H28" s="115"/>
      <c r="I28" s="58" t="s">
        <v>5</v>
      </c>
      <c r="J28" s="54" t="s">
        <v>9</v>
      </c>
      <c r="K28" s="113"/>
    </row>
    <row r="29" spans="1:11" ht="15" customHeight="1">
      <c r="A29" s="17"/>
      <c r="B29" s="86">
        <v>1987</v>
      </c>
      <c r="C29" s="80" t="s">
        <v>34</v>
      </c>
      <c r="D29" s="99">
        <v>1</v>
      </c>
      <c r="E29" s="99">
        <v>1</v>
      </c>
      <c r="F29" s="74">
        <v>1</v>
      </c>
      <c r="G29" s="74">
        <v>5</v>
      </c>
      <c r="H29" s="74"/>
      <c r="I29" s="94">
        <f aca="true" t="shared" si="2" ref="I29:I36">SUM(D29:H29)</f>
        <v>8</v>
      </c>
      <c r="J29" s="94">
        <f aca="true" t="shared" si="3" ref="J29:J36">SUM(D29:H29)</f>
        <v>8</v>
      </c>
      <c r="K29" s="100">
        <f aca="true" t="shared" si="4" ref="K29:K36">RANK(J29,J$29:J$37,1)</f>
        <v>1</v>
      </c>
    </row>
    <row r="30" spans="1:11" ht="15" customHeight="1">
      <c r="A30" s="17"/>
      <c r="B30" s="86">
        <v>3470</v>
      </c>
      <c r="C30" s="80" t="s">
        <v>36</v>
      </c>
      <c r="D30" s="99">
        <v>3</v>
      </c>
      <c r="E30" s="99">
        <v>4</v>
      </c>
      <c r="F30" s="74">
        <v>2</v>
      </c>
      <c r="G30" s="74">
        <v>1</v>
      </c>
      <c r="H30" s="74"/>
      <c r="I30" s="94">
        <f t="shared" si="2"/>
        <v>10</v>
      </c>
      <c r="J30" s="94">
        <f t="shared" si="3"/>
        <v>10</v>
      </c>
      <c r="K30" s="100">
        <f t="shared" si="4"/>
        <v>2</v>
      </c>
    </row>
    <row r="31" spans="1:11" ht="15" customHeight="1">
      <c r="A31" s="17"/>
      <c r="B31" s="88">
        <v>532</v>
      </c>
      <c r="C31" s="88" t="s">
        <v>35</v>
      </c>
      <c r="D31" s="99">
        <v>2</v>
      </c>
      <c r="E31" s="99">
        <v>3</v>
      </c>
      <c r="F31" s="74">
        <v>4</v>
      </c>
      <c r="G31" s="74">
        <v>3</v>
      </c>
      <c r="H31" s="74"/>
      <c r="I31" s="94">
        <f t="shared" si="2"/>
        <v>12</v>
      </c>
      <c r="J31" s="94">
        <f t="shared" si="3"/>
        <v>12</v>
      </c>
      <c r="K31" s="100">
        <f t="shared" si="4"/>
        <v>3</v>
      </c>
    </row>
    <row r="32" spans="1:11" ht="15" customHeight="1">
      <c r="A32" s="17"/>
      <c r="B32" s="86">
        <v>1979</v>
      </c>
      <c r="C32" s="88" t="s">
        <v>37</v>
      </c>
      <c r="D32" s="99">
        <v>7</v>
      </c>
      <c r="E32" s="99">
        <v>2</v>
      </c>
      <c r="F32" s="74">
        <v>3</v>
      </c>
      <c r="G32" s="74">
        <v>4</v>
      </c>
      <c r="H32" s="74"/>
      <c r="I32" s="94">
        <f t="shared" si="2"/>
        <v>16</v>
      </c>
      <c r="J32" s="94">
        <f t="shared" si="3"/>
        <v>16</v>
      </c>
      <c r="K32" s="100">
        <f t="shared" si="4"/>
        <v>4</v>
      </c>
    </row>
    <row r="33" spans="1:11" ht="15" customHeight="1">
      <c r="A33" s="17"/>
      <c r="B33" s="86">
        <v>348</v>
      </c>
      <c r="C33" s="88" t="s">
        <v>38</v>
      </c>
      <c r="D33" s="99">
        <v>4</v>
      </c>
      <c r="E33" s="99">
        <v>7</v>
      </c>
      <c r="F33" s="74">
        <v>6</v>
      </c>
      <c r="G33" s="74">
        <v>2</v>
      </c>
      <c r="H33" s="74"/>
      <c r="I33" s="94">
        <f t="shared" si="2"/>
        <v>19</v>
      </c>
      <c r="J33" s="94">
        <f t="shared" si="3"/>
        <v>19</v>
      </c>
      <c r="K33" s="100">
        <f t="shared" si="4"/>
        <v>5</v>
      </c>
    </row>
    <row r="34" spans="1:11" ht="15" customHeight="1">
      <c r="A34" s="17"/>
      <c r="B34" s="86">
        <v>408</v>
      </c>
      <c r="C34" s="88" t="s">
        <v>40</v>
      </c>
      <c r="D34" s="99">
        <v>5</v>
      </c>
      <c r="E34" s="99">
        <v>6</v>
      </c>
      <c r="F34" s="74">
        <v>7</v>
      </c>
      <c r="G34" s="74">
        <v>7</v>
      </c>
      <c r="H34" s="74"/>
      <c r="I34" s="94">
        <f t="shared" si="2"/>
        <v>25</v>
      </c>
      <c r="J34" s="94">
        <f t="shared" si="3"/>
        <v>25</v>
      </c>
      <c r="K34" s="100">
        <f t="shared" si="4"/>
        <v>6</v>
      </c>
    </row>
    <row r="35" spans="1:11" ht="15" customHeight="1">
      <c r="A35" s="17"/>
      <c r="B35" s="86">
        <v>275</v>
      </c>
      <c r="C35" s="88" t="s">
        <v>39</v>
      </c>
      <c r="D35" s="99">
        <v>6</v>
      </c>
      <c r="E35" s="99">
        <v>5</v>
      </c>
      <c r="F35" s="74">
        <v>8</v>
      </c>
      <c r="G35" s="74">
        <v>8</v>
      </c>
      <c r="H35" s="74"/>
      <c r="I35" s="94">
        <f t="shared" si="2"/>
        <v>27</v>
      </c>
      <c r="J35" s="94">
        <f t="shared" si="3"/>
        <v>27</v>
      </c>
      <c r="K35" s="100">
        <f t="shared" si="4"/>
        <v>7</v>
      </c>
    </row>
    <row r="36" spans="1:11" ht="15" customHeight="1">
      <c r="A36" s="17"/>
      <c r="B36" s="86">
        <v>2901</v>
      </c>
      <c r="C36" s="88" t="s">
        <v>41</v>
      </c>
      <c r="D36" s="99">
        <v>8</v>
      </c>
      <c r="E36" s="90">
        <v>9</v>
      </c>
      <c r="F36" s="74">
        <v>5</v>
      </c>
      <c r="G36" s="74">
        <v>6</v>
      </c>
      <c r="H36" s="101"/>
      <c r="I36" s="94">
        <f t="shared" si="2"/>
        <v>28</v>
      </c>
      <c r="J36" s="94">
        <f t="shared" si="3"/>
        <v>28</v>
      </c>
      <c r="K36" s="100">
        <f t="shared" si="4"/>
        <v>8</v>
      </c>
    </row>
    <row r="37" spans="1:11" ht="15" customHeight="1" thickBot="1">
      <c r="A37" s="17"/>
      <c r="B37" s="61"/>
      <c r="C37" s="62"/>
      <c r="D37" s="65"/>
      <c r="E37" s="65"/>
      <c r="F37" s="65"/>
      <c r="G37" s="65"/>
      <c r="H37" s="65"/>
      <c r="I37" s="66"/>
      <c r="J37" s="66"/>
      <c r="K37" s="67"/>
    </row>
    <row r="38" spans="1:11" ht="12.75" customHeight="1" thickBot="1" thickTop="1">
      <c r="A38" s="17"/>
      <c r="B38" s="108" t="s">
        <v>6</v>
      </c>
      <c r="C38" s="109"/>
      <c r="D38" s="68">
        <v>8</v>
      </c>
      <c r="E38" s="68">
        <v>8</v>
      </c>
      <c r="F38" s="68">
        <v>8</v>
      </c>
      <c r="G38" s="68">
        <v>8</v>
      </c>
      <c r="H38" s="68"/>
      <c r="I38" s="68"/>
      <c r="J38" s="68"/>
      <c r="K38" s="68"/>
    </row>
    <row r="39" spans="1:11" ht="12.75" customHeight="1" thickTop="1">
      <c r="A39" s="85"/>
      <c r="B39" s="84"/>
      <c r="C39" s="84"/>
      <c r="D39" s="83"/>
      <c r="E39" s="83"/>
      <c r="F39" s="83"/>
      <c r="G39" s="83"/>
      <c r="H39" s="83"/>
      <c r="I39" s="83"/>
      <c r="J39" s="83"/>
      <c r="K39" s="83"/>
    </row>
    <row r="40" spans="1:11" ht="27.75" customHeight="1">
      <c r="A40" s="18"/>
      <c r="B40" s="22"/>
      <c r="C40" s="22"/>
      <c r="D40" s="24"/>
      <c r="E40" s="24"/>
      <c r="F40" s="24"/>
      <c r="G40" s="24"/>
      <c r="H40" s="24"/>
      <c r="I40" s="23"/>
      <c r="J40" s="23"/>
      <c r="K40" s="21"/>
    </row>
    <row r="41" spans="1:11" s="14" customFormat="1" ht="18" customHeight="1">
      <c r="A41" s="78" t="s">
        <v>11</v>
      </c>
      <c r="B41" s="25"/>
      <c r="C41" s="25"/>
      <c r="D41" s="26"/>
      <c r="E41" s="26"/>
      <c r="F41" s="26"/>
      <c r="G41" s="26"/>
      <c r="H41" s="26"/>
      <c r="I41" s="27"/>
      <c r="J41" s="27"/>
      <c r="K41" s="28"/>
    </row>
    <row r="42" spans="1:11" s="15" customFormat="1" ht="11.25" customHeight="1">
      <c r="A42" s="42"/>
      <c r="B42" s="97" t="s">
        <v>0</v>
      </c>
      <c r="C42" s="106" t="s">
        <v>1</v>
      </c>
      <c r="D42" s="110" t="s">
        <v>21</v>
      </c>
      <c r="E42" s="111"/>
      <c r="F42" s="110" t="s">
        <v>27</v>
      </c>
      <c r="G42" s="111"/>
      <c r="H42" s="114" t="s">
        <v>28</v>
      </c>
      <c r="I42" s="57" t="s">
        <v>2</v>
      </c>
      <c r="J42" s="55" t="s">
        <v>8</v>
      </c>
      <c r="K42" s="112" t="s">
        <v>3</v>
      </c>
    </row>
    <row r="43" spans="1:11" s="15" customFormat="1" ht="11.25" customHeight="1">
      <c r="A43" s="42"/>
      <c r="B43" s="98" t="s">
        <v>4</v>
      </c>
      <c r="C43" s="107"/>
      <c r="D43" s="96" t="s">
        <v>15</v>
      </c>
      <c r="E43" s="96" t="s">
        <v>16</v>
      </c>
      <c r="F43" s="96" t="s">
        <v>15</v>
      </c>
      <c r="G43" s="96" t="s">
        <v>16</v>
      </c>
      <c r="H43" s="115"/>
      <c r="I43" s="58" t="s">
        <v>5</v>
      </c>
      <c r="J43" s="54" t="s">
        <v>9</v>
      </c>
      <c r="K43" s="113"/>
    </row>
    <row r="44" spans="1:11" ht="15" customHeight="1">
      <c r="A44" s="16"/>
      <c r="B44" s="88">
        <v>351</v>
      </c>
      <c r="C44" s="88" t="s">
        <v>42</v>
      </c>
      <c r="D44" s="99">
        <v>1</v>
      </c>
      <c r="E44" s="99">
        <v>1</v>
      </c>
      <c r="F44" s="74">
        <v>1</v>
      </c>
      <c r="G44" s="74">
        <v>1</v>
      </c>
      <c r="H44" s="101"/>
      <c r="I44" s="94">
        <f aca="true" t="shared" si="5" ref="I44:I49">SUM(D44:H44)</f>
        <v>4</v>
      </c>
      <c r="J44" s="94">
        <f aca="true" t="shared" si="6" ref="J44:J49">SUM(D44:H44)</f>
        <v>4</v>
      </c>
      <c r="K44" s="100">
        <f aca="true" t="shared" si="7" ref="K44:K49">RANK(J44,J$44:J$50,1)</f>
        <v>1</v>
      </c>
    </row>
    <row r="45" spans="1:11" ht="15" customHeight="1">
      <c r="A45" s="16"/>
      <c r="B45" s="88">
        <v>1237</v>
      </c>
      <c r="C45" s="88" t="s">
        <v>45</v>
      </c>
      <c r="D45" s="99">
        <v>2</v>
      </c>
      <c r="E45" s="90">
        <v>6</v>
      </c>
      <c r="F45" s="76">
        <v>3</v>
      </c>
      <c r="G45" s="76">
        <v>3</v>
      </c>
      <c r="H45" s="74"/>
      <c r="I45" s="94">
        <f t="shared" si="5"/>
        <v>14</v>
      </c>
      <c r="J45" s="94">
        <f t="shared" si="6"/>
        <v>14</v>
      </c>
      <c r="K45" s="100">
        <f t="shared" si="7"/>
        <v>2</v>
      </c>
    </row>
    <row r="46" spans="1:11" ht="15" customHeight="1">
      <c r="A46" s="16"/>
      <c r="B46" s="88">
        <v>9101</v>
      </c>
      <c r="C46" s="86" t="s">
        <v>44</v>
      </c>
      <c r="D46" s="99">
        <v>4</v>
      </c>
      <c r="E46" s="99">
        <v>3</v>
      </c>
      <c r="F46" s="74">
        <v>4</v>
      </c>
      <c r="G46" s="74">
        <v>4</v>
      </c>
      <c r="H46" s="74"/>
      <c r="I46" s="94">
        <f t="shared" si="5"/>
        <v>15</v>
      </c>
      <c r="J46" s="94">
        <f t="shared" si="6"/>
        <v>15</v>
      </c>
      <c r="K46" s="100">
        <f t="shared" si="7"/>
        <v>3</v>
      </c>
    </row>
    <row r="47" spans="1:11" ht="15" customHeight="1">
      <c r="A47" s="16"/>
      <c r="B47" s="88">
        <v>3100</v>
      </c>
      <c r="C47" s="79" t="s">
        <v>50</v>
      </c>
      <c r="D47" s="77">
        <v>7</v>
      </c>
      <c r="E47" s="77">
        <v>7</v>
      </c>
      <c r="F47" s="74">
        <v>2</v>
      </c>
      <c r="G47" s="74">
        <v>2</v>
      </c>
      <c r="H47" s="74"/>
      <c r="I47" s="94">
        <f t="shared" si="5"/>
        <v>18</v>
      </c>
      <c r="J47" s="94">
        <f t="shared" si="6"/>
        <v>18</v>
      </c>
      <c r="K47" s="100">
        <f t="shared" si="7"/>
        <v>4</v>
      </c>
    </row>
    <row r="48" spans="1:11" ht="15" customHeight="1">
      <c r="A48" s="16"/>
      <c r="B48" s="88">
        <v>982</v>
      </c>
      <c r="C48" s="86" t="s">
        <v>43</v>
      </c>
      <c r="D48" s="99">
        <v>3</v>
      </c>
      <c r="E48" s="99">
        <v>2</v>
      </c>
      <c r="F48" s="77">
        <v>7</v>
      </c>
      <c r="G48" s="77">
        <v>7</v>
      </c>
      <c r="H48" s="74"/>
      <c r="I48" s="94">
        <f t="shared" si="5"/>
        <v>19</v>
      </c>
      <c r="J48" s="94">
        <f t="shared" si="6"/>
        <v>19</v>
      </c>
      <c r="K48" s="100">
        <f t="shared" si="7"/>
        <v>5</v>
      </c>
    </row>
    <row r="49" spans="1:11" ht="15" customHeight="1">
      <c r="A49" s="16"/>
      <c r="B49" s="88">
        <v>426</v>
      </c>
      <c r="C49" s="88" t="s">
        <v>46</v>
      </c>
      <c r="D49" s="92">
        <v>5</v>
      </c>
      <c r="E49" s="93">
        <v>6</v>
      </c>
      <c r="F49" s="74">
        <v>5</v>
      </c>
      <c r="G49" s="74">
        <v>5</v>
      </c>
      <c r="H49" s="74"/>
      <c r="I49" s="94">
        <f t="shared" si="5"/>
        <v>21</v>
      </c>
      <c r="J49" s="94">
        <f t="shared" si="6"/>
        <v>21</v>
      </c>
      <c r="K49" s="100">
        <f t="shared" si="7"/>
        <v>6</v>
      </c>
    </row>
    <row r="50" spans="1:11" ht="15" customHeight="1" thickBot="1">
      <c r="A50" s="16"/>
      <c r="B50" s="69"/>
      <c r="C50" s="70"/>
      <c r="D50" s="64"/>
      <c r="E50" s="64"/>
      <c r="F50" s="64"/>
      <c r="G50" s="64"/>
      <c r="H50" s="64"/>
      <c r="I50" s="66"/>
      <c r="J50" s="66"/>
      <c r="K50" s="67"/>
    </row>
    <row r="51" spans="1:11" ht="12.75" customHeight="1" thickBot="1" thickTop="1">
      <c r="A51" s="17"/>
      <c r="B51" s="108" t="s">
        <v>6</v>
      </c>
      <c r="C51" s="109"/>
      <c r="D51" s="68">
        <v>5</v>
      </c>
      <c r="E51" s="68">
        <v>5</v>
      </c>
      <c r="F51" s="68">
        <v>5</v>
      </c>
      <c r="G51" s="68">
        <v>5</v>
      </c>
      <c r="H51" s="68"/>
      <c r="I51" s="68"/>
      <c r="J51" s="68"/>
      <c r="K51" s="68"/>
    </row>
    <row r="52" spans="1:9" ht="12.75" customHeight="1" thickTop="1">
      <c r="A52" s="18"/>
      <c r="B52" s="37"/>
      <c r="C52" s="37"/>
      <c r="D52" s="38"/>
      <c r="E52" s="38"/>
      <c r="F52" s="38"/>
      <c r="G52" s="38"/>
      <c r="H52" s="38"/>
      <c r="I52" s="39"/>
    </row>
    <row r="53" spans="2:9" ht="12.75">
      <c r="B53" s="29"/>
      <c r="C53" s="52" t="s">
        <v>10</v>
      </c>
      <c r="D53" s="31"/>
      <c r="E53" s="31"/>
      <c r="F53" s="32"/>
      <c r="G53" s="33"/>
      <c r="H53" s="31"/>
      <c r="I53" s="31"/>
    </row>
    <row r="54" spans="2:7" ht="12.75">
      <c r="B54" s="53" t="s">
        <v>25</v>
      </c>
      <c r="C54" s="48"/>
      <c r="D54" s="48"/>
      <c r="E54" s="48"/>
      <c r="F54" s="48"/>
      <c r="G54" s="49"/>
    </row>
    <row r="55" spans="2:7" ht="12.75">
      <c r="B55" s="47" t="s">
        <v>13</v>
      </c>
      <c r="C55" s="50"/>
      <c r="D55" s="50"/>
      <c r="E55" s="50"/>
      <c r="F55" s="50"/>
      <c r="G55" s="51"/>
    </row>
    <row r="56" spans="2:7" ht="12.75">
      <c r="B56" s="34" t="s">
        <v>7</v>
      </c>
      <c r="C56" s="46"/>
      <c r="D56" s="46"/>
      <c r="E56" s="46"/>
      <c r="F56" s="46"/>
      <c r="G56" s="46"/>
    </row>
    <row r="57" spans="2:7" ht="12.75">
      <c r="B57" s="35" t="s">
        <v>24</v>
      </c>
      <c r="C57" s="63"/>
      <c r="D57" s="46"/>
      <c r="E57" s="46"/>
      <c r="F57" s="46"/>
      <c r="G57" s="46"/>
    </row>
    <row r="59" spans="8:9" ht="12.75">
      <c r="H59" s="72" t="s">
        <v>23</v>
      </c>
      <c r="I59"/>
    </row>
    <row r="60" ht="12.75">
      <c r="H60" s="73" t="s">
        <v>51</v>
      </c>
    </row>
  </sheetData>
  <sheetProtection/>
  <mergeCells count="24">
    <mergeCell ref="F27:G27"/>
    <mergeCell ref="F42:G42"/>
    <mergeCell ref="H5:H6"/>
    <mergeCell ref="H17:H18"/>
    <mergeCell ref="H27:H28"/>
    <mergeCell ref="H42:H43"/>
    <mergeCell ref="D5:E5"/>
    <mergeCell ref="K17:K18"/>
    <mergeCell ref="K27:K28"/>
    <mergeCell ref="K42:K43"/>
    <mergeCell ref="K5:K6"/>
    <mergeCell ref="D17:E17"/>
    <mergeCell ref="D27:E27"/>
    <mergeCell ref="D42:E42"/>
    <mergeCell ref="F5:G5"/>
    <mergeCell ref="F17:G17"/>
    <mergeCell ref="C42:C43"/>
    <mergeCell ref="B24:C24"/>
    <mergeCell ref="B38:C38"/>
    <mergeCell ref="C27:C28"/>
    <mergeCell ref="B51:C51"/>
    <mergeCell ref="C5:C6"/>
    <mergeCell ref="C17:C18"/>
    <mergeCell ref="B14:C14"/>
  </mergeCells>
  <printOptions/>
  <pageMargins left="0.3937007874015748" right="0" top="0.3937007874015748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sabri</cp:lastModifiedBy>
  <cp:lastPrinted>2015-12-20T11:48:18Z</cp:lastPrinted>
  <dcterms:created xsi:type="dcterms:W3CDTF">2013-09-01T14:50:54Z</dcterms:created>
  <dcterms:modified xsi:type="dcterms:W3CDTF">2015-12-20T11:51:38Z</dcterms:modified>
  <cp:category/>
  <cp:version/>
  <cp:contentType/>
  <cp:contentStatus/>
</cp:coreProperties>
</file>