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4715" windowHeight="951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<sst xmlns="http://schemas.openxmlformats.org/spreadsheetml/2006/main" count="113" uniqueCount="56">
  <si>
    <t>TOPLAM</t>
  </si>
  <si>
    <t>SIRA</t>
  </si>
  <si>
    <t>YAT ADI</t>
  </si>
  <si>
    <t>KAYITLI YAT ADEDİ</t>
  </si>
  <si>
    <t>IRC I (SARI) - [TCC 1,070 ve üzeri ve Mumm 30 (Farr 30)  tipi tekneler]</t>
  </si>
  <si>
    <t>IRC II (YEŞİL) - [TCC 1,069 - 1,025 arası]</t>
  </si>
  <si>
    <t>IRC III (LACİVERT) - [TCC 1,024 - 0,980 arası]</t>
  </si>
  <si>
    <t>EASY TIGER</t>
  </si>
  <si>
    <t>YARIŞ SEKRETERLİĞİ</t>
  </si>
  <si>
    <t>KEYİF</t>
  </si>
  <si>
    <t>LOGO FLAMENCO</t>
  </si>
  <si>
    <t>DESTEK (BORDO)</t>
  </si>
  <si>
    <t>ORION</t>
  </si>
  <si>
    <t>ORIENT EXPRESS VI</t>
  </si>
  <si>
    <t>TOUCHE</t>
  </si>
  <si>
    <t>EKER YAYIK AYRAN</t>
  </si>
  <si>
    <t>MATRAK</t>
  </si>
  <si>
    <t>OUTLAW</t>
  </si>
  <si>
    <t>MARMARA</t>
  </si>
  <si>
    <t>KUPASI</t>
  </si>
  <si>
    <t>MDK</t>
  </si>
  <si>
    <t>SAKE</t>
  </si>
  <si>
    <t>GÜNEŞ SİGORTA FALCON</t>
  </si>
  <si>
    <t>BEYBO</t>
  </si>
  <si>
    <t>TURUNCU : DNS, OCS, DNF, RAF, DSQ, DNE, DGM, BFD TEKNELERİN PUANI</t>
  </si>
  <si>
    <t>PEMBE RENK : KAYIT VEREN ANCAK START ALANINA GELMEYEN TEKNELERİN PUANI (DNC)</t>
  </si>
  <si>
    <t>ARCORA 4 KMS RC</t>
  </si>
  <si>
    <t>FAIRWIND</t>
  </si>
  <si>
    <t>ALFASAIL PETEK</t>
  </si>
  <si>
    <t>IRC IV (TURUNCU) - [TCC 0,979 ve altı]</t>
  </si>
  <si>
    <t>KIA-LUKUNKU</t>
  </si>
  <si>
    <t>ŞEF-HEDEF YELKEN</t>
  </si>
  <si>
    <t>KEYİF 60</t>
  </si>
  <si>
    <t>MATRIX</t>
  </si>
  <si>
    <t>BLUEWIND</t>
  </si>
  <si>
    <t>i-Marine  F 35</t>
  </si>
  <si>
    <t>EKER</t>
  </si>
  <si>
    <t>ADA PUPA ADRENALİN</t>
  </si>
  <si>
    <t>*ALVİMEDİCA</t>
  </si>
  <si>
    <t>UMURBEY - MARMARAYELKEN KULÜBÜ</t>
  </si>
  <si>
    <t>KEYFİM 3 BUÇUK</t>
  </si>
  <si>
    <t>GOLIATH</t>
  </si>
  <si>
    <t>ABX - BİLGİ YELKEN</t>
  </si>
  <si>
    <t>FENERBAHÇE AKMETAL</t>
  </si>
  <si>
    <t>İTÜ YELKN KULÜBÜ - HEDEF YELKEN</t>
  </si>
  <si>
    <t>QUATTRO</t>
  </si>
  <si>
    <t>FIFTY FIFTY</t>
  </si>
  <si>
    <t>TURKCELL - ALİZE</t>
  </si>
  <si>
    <t>YEŞİL RENK : KAYIT VERMEMİŞ TEKNELERİN PUANI (Yarış İlanları Madde 14.3)</t>
  </si>
  <si>
    <r>
      <t xml:space="preserve">*  </t>
    </r>
    <r>
      <rPr>
        <b/>
        <sz val="9"/>
        <color indexed="12"/>
        <rFont val="Arial Tur"/>
        <family val="0"/>
      </rPr>
      <t>Yarış İlanları Madde 14.3 gereği DEĞERLENDİRME DIŞI OLAN TEKNELER</t>
    </r>
  </si>
  <si>
    <t xml:space="preserve">        </t>
  </si>
  <si>
    <t xml:space="preserve">     DENİZBANK-TAYK TROFESİ /MODA DENİZ KULÜBÜ KUPASI </t>
  </si>
  <si>
    <t xml:space="preserve">                     YAT YARIŞLARI DEĞERLENDİRME TABLOSU</t>
  </si>
  <si>
    <t>FENERBAHÇE 1 - GARANTİ SAILING</t>
  </si>
  <si>
    <t>*</t>
  </si>
  <si>
    <t xml:space="preserve">25 AĞUSTOS 2012, Saat: 15:55 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</si>
</sst>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</numFmts>
  <fonts count="2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 Tur"/>
      <family val="2"/>
    </font>
    <font>
      <b/>
      <sz val="9"/>
      <name val="Arial Tur"/>
      <family val="2"/>
    </font>
    <font>
      <b/>
      <sz val="10"/>
      <name val="Arial Tur"/>
      <family val="2"/>
    </font>
    <font>
      <sz val="10"/>
      <color indexed="10"/>
      <name val="Arial Tur"/>
      <family val="2"/>
    </font>
    <font>
      <sz val="10"/>
      <color indexed="14"/>
      <name val="Arial Tur"/>
      <family val="2"/>
    </font>
    <font>
      <sz val="10"/>
      <color indexed="17"/>
      <name val="Arial Tur"/>
      <family val="2"/>
    </font>
    <font>
      <sz val="8"/>
      <name val="Arial Tur"/>
      <family val="2"/>
    </font>
    <font>
      <sz val="8"/>
      <name val="Arial"/>
      <family val="0"/>
    </font>
    <font>
      <sz val="8"/>
      <name val="Times New Roman"/>
      <family val="1"/>
    </font>
    <font>
      <sz val="10"/>
      <color indexed="10"/>
      <name val="Arial"/>
      <family val="0"/>
    </font>
    <font>
      <sz val="10"/>
      <color indexed="19"/>
      <name val="Arial Tur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 Tur"/>
      <family val="0"/>
    </font>
    <font>
      <b/>
      <sz val="9"/>
      <color indexed="53"/>
      <name val="Arial Tur"/>
      <family val="0"/>
    </font>
    <font>
      <b/>
      <sz val="9"/>
      <color indexed="17"/>
      <name val="Arial"/>
      <family val="2"/>
    </font>
    <font>
      <b/>
      <sz val="12"/>
      <name val="Arial Tur"/>
      <family val="2"/>
    </font>
    <font>
      <b/>
      <sz val="9"/>
      <color indexed="17"/>
      <name val="Arial Tur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9"/>
      <name val="Arial"/>
      <family val="2"/>
    </font>
    <font>
      <sz val="10"/>
      <name val="Arial Tur"/>
      <family val="2"/>
    </font>
    <font>
      <b/>
      <sz val="9"/>
      <color indexed="8"/>
      <name val="Arial Tur"/>
      <family val="0"/>
    </font>
    <font>
      <b/>
      <sz val="10"/>
      <color indexed="12"/>
      <name val="Arial Tur"/>
      <family val="0"/>
    </font>
    <font>
      <b/>
      <sz val="9"/>
      <color indexed="12"/>
      <name val="Arial Tur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1" xfId="0" applyFont="1" applyFill="1" applyBorder="1" applyAlignment="1" applyProtection="1">
      <alignment horizontal="center"/>
      <protection/>
    </xf>
    <xf numFmtId="173" fontId="14" fillId="0" borderId="2" xfId="0" applyNumberFormat="1" applyFont="1" applyFill="1" applyBorder="1" applyAlignment="1">
      <alignment horizontal="center"/>
    </xf>
    <xf numFmtId="173" fontId="14" fillId="0" borderId="3" xfId="0" applyNumberFormat="1" applyFont="1" applyFill="1" applyBorder="1" applyAlignment="1">
      <alignment horizontal="center"/>
    </xf>
    <xf numFmtId="173" fontId="14" fillId="0" borderId="4" xfId="0" applyNumberFormat="1" applyFont="1" applyFill="1" applyBorder="1" applyAlignment="1">
      <alignment horizontal="center"/>
    </xf>
    <xf numFmtId="173" fontId="14" fillId="0" borderId="5" xfId="0" applyNumberFormat="1" applyFont="1" applyFill="1" applyBorder="1" applyAlignment="1">
      <alignment horizontal="center"/>
    </xf>
    <xf numFmtId="1" fontId="14" fillId="0" borderId="6" xfId="0" applyNumberFormat="1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15" fillId="0" borderId="7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vertical="center"/>
    </xf>
    <xf numFmtId="173" fontId="13" fillId="0" borderId="0" xfId="0" applyNumberFormat="1" applyFont="1" applyFill="1" applyAlignment="1">
      <alignment horizontal="left"/>
    </xf>
    <xf numFmtId="173" fontId="7" fillId="0" borderId="0" xfId="0" applyNumberFormat="1" applyFont="1" applyFill="1" applyAlignment="1">
      <alignment horizontal="left"/>
    </xf>
    <xf numFmtId="173" fontId="8" fillId="0" borderId="0" xfId="0" applyNumberFormat="1" applyFont="1" applyFill="1" applyAlignment="1">
      <alignment horizontal="left"/>
    </xf>
    <xf numFmtId="173" fontId="6" fillId="0" borderId="0" xfId="0" applyNumberFormat="1" applyFont="1" applyFill="1" applyAlignment="1">
      <alignment horizontal="center"/>
    </xf>
    <xf numFmtId="173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20" fillId="0" borderId="6" xfId="0" applyNumberFormat="1" applyFont="1" applyBorder="1" applyAlignment="1">
      <alignment horizontal="center"/>
    </xf>
    <xf numFmtId="173" fontId="4" fillId="0" borderId="6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73" fontId="17" fillId="0" borderId="6" xfId="0" applyNumberFormat="1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8" fillId="0" borderId="0" xfId="0" applyNumberFormat="1" applyFont="1" applyFill="1" applyAlignment="1">
      <alignment horizontal="center"/>
    </xf>
    <xf numFmtId="173" fontId="24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9" xfId="0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horizontal="center"/>
    </xf>
    <xf numFmtId="173" fontId="11" fillId="0" borderId="13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173" fontId="17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73" fontId="14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 horizontal="center"/>
      <protection locked="0"/>
    </xf>
    <xf numFmtId="173" fontId="14" fillId="0" borderId="18" xfId="0" applyNumberFormat="1" applyFont="1" applyFill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173" fontId="20" fillId="0" borderId="6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73" fontId="4" fillId="0" borderId="6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2" fontId="26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1" fillId="0" borderId="20" xfId="0" applyFont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73" fontId="20" fillId="0" borderId="15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>
      <alignment horizontal="center"/>
    </xf>
    <xf numFmtId="173" fontId="4" fillId="0" borderId="23" xfId="0" applyNumberFormat="1" applyFont="1" applyBorder="1" applyAlignment="1" applyProtection="1">
      <alignment horizontal="center"/>
      <protection/>
    </xf>
    <xf numFmtId="1" fontId="14" fillId="0" borderId="24" xfId="0" applyNumberFormat="1" applyFont="1" applyFill="1" applyBorder="1" applyAlignment="1">
      <alignment horizontal="center"/>
    </xf>
    <xf numFmtId="173" fontId="14" fillId="0" borderId="22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28" fillId="0" borderId="1" xfId="0" applyFont="1" applyFill="1" applyBorder="1" applyAlignment="1" applyProtection="1">
      <alignment horizontal="center"/>
      <protection/>
    </xf>
    <xf numFmtId="0" fontId="28" fillId="0" borderId="25" xfId="0" applyFont="1" applyFill="1" applyBorder="1" applyAlignment="1" applyProtection="1">
      <alignment horizontal="center"/>
      <protection/>
    </xf>
    <xf numFmtId="0" fontId="28" fillId="0" borderId="26" xfId="0" applyFont="1" applyFill="1" applyBorder="1" applyAlignment="1" applyProtection="1">
      <alignment horizontal="center"/>
      <protection/>
    </xf>
    <xf numFmtId="173" fontId="21" fillId="0" borderId="27" xfId="0" applyNumberFormat="1" applyFont="1" applyBorder="1" applyAlignment="1">
      <alignment horizontal="center" vertical="center"/>
    </xf>
    <xf numFmtId="173" fontId="21" fillId="0" borderId="28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3" fontId="21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8" fillId="0" borderId="30" xfId="0" applyFont="1" applyFill="1" applyBorder="1" applyAlignment="1" applyProtection="1">
      <alignment horizontal="center"/>
      <protection/>
    </xf>
    <xf numFmtId="1" fontId="17" fillId="0" borderId="10" xfId="0" applyNumberFormat="1" applyFont="1" applyBorder="1" applyAlignment="1">
      <alignment horizontal="center"/>
    </xf>
    <xf numFmtId="0" fontId="15" fillId="0" borderId="3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619750" y="819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5619750" y="819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619750" y="819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619750" y="819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619750" y="819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619750" y="819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619750" y="819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47625" y="81915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47625" y="81915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47625" y="81915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47625" y="81915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47625" y="81915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47625" y="81915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47625" y="81915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31">
      <selection activeCell="I48" sqref="I48"/>
    </sheetView>
  </sheetViews>
  <sheetFormatPr defaultColWidth="9.140625" defaultRowHeight="12.75"/>
  <cols>
    <col min="1" max="1" width="4.8515625" style="0" customWidth="1"/>
    <col min="2" max="2" width="34.421875" style="0" customWidth="1"/>
    <col min="3" max="3" width="15.00390625" style="0" customWidth="1"/>
    <col min="4" max="4" width="14.421875" style="0" customWidth="1"/>
    <col min="5" max="5" width="9.28125" style="4" customWidth="1"/>
    <col min="6" max="6" width="6.28125" style="1" customWidth="1"/>
  </cols>
  <sheetData>
    <row r="1" spans="1:6" s="2" customFormat="1" ht="18" customHeight="1">
      <c r="A1" s="70" t="s">
        <v>50</v>
      </c>
      <c r="B1" s="70" t="s">
        <v>51</v>
      </c>
      <c r="C1" s="25"/>
      <c r="D1" s="25"/>
      <c r="E1" s="25"/>
      <c r="F1" s="25"/>
    </row>
    <row r="2" spans="2:4" s="2" customFormat="1" ht="18" customHeight="1">
      <c r="B2" s="70" t="s">
        <v>52</v>
      </c>
      <c r="D2" s="3"/>
    </row>
    <row r="3" spans="1:6" ht="16.5" customHeight="1" thickBot="1">
      <c r="A3" s="28" t="s">
        <v>4</v>
      </c>
      <c r="B3" s="9"/>
      <c r="D3" s="8"/>
      <c r="E3"/>
      <c r="F3"/>
    </row>
    <row r="4" spans="2:6" ht="12" customHeight="1" thickTop="1">
      <c r="B4" s="90" t="s">
        <v>2</v>
      </c>
      <c r="C4" s="39" t="s">
        <v>18</v>
      </c>
      <c r="D4" s="71" t="s">
        <v>20</v>
      </c>
      <c r="E4" s="86" t="s">
        <v>0</v>
      </c>
      <c r="F4" s="88" t="s">
        <v>1</v>
      </c>
    </row>
    <row r="5" spans="2:6" ht="12" customHeight="1" thickBot="1">
      <c r="B5" s="91"/>
      <c r="C5" s="41" t="s">
        <v>19</v>
      </c>
      <c r="D5" s="41" t="s">
        <v>19</v>
      </c>
      <c r="E5" s="87"/>
      <c r="F5" s="89"/>
    </row>
    <row r="6" spans="2:6" s="5" customFormat="1" ht="12" customHeight="1" thickTop="1">
      <c r="B6" s="62" t="s">
        <v>26</v>
      </c>
      <c r="C6" s="40">
        <v>3</v>
      </c>
      <c r="D6" s="15">
        <v>2</v>
      </c>
      <c r="E6" s="11">
        <f aca="true" t="shared" si="0" ref="E6:E14">SUM(C6:D6)</f>
        <v>5</v>
      </c>
      <c r="F6" s="17">
        <f>RANK(E6,E$6:E$14,1)</f>
        <v>1</v>
      </c>
    </row>
    <row r="7" spans="2:6" s="5" customFormat="1" ht="12" customHeight="1">
      <c r="B7" s="60" t="s">
        <v>30</v>
      </c>
      <c r="C7" s="27">
        <v>6</v>
      </c>
      <c r="D7" s="16">
        <v>1</v>
      </c>
      <c r="E7" s="12">
        <f t="shared" si="0"/>
        <v>7</v>
      </c>
      <c r="F7" s="10">
        <f>RANK(E7,E$6:E$14,1)</f>
        <v>2</v>
      </c>
    </row>
    <row r="8" spans="2:6" s="5" customFormat="1" ht="12" customHeight="1">
      <c r="B8" s="61" t="s">
        <v>13</v>
      </c>
      <c r="C8" s="27">
        <v>1.5</v>
      </c>
      <c r="D8" s="26">
        <v>6</v>
      </c>
      <c r="E8" s="12">
        <f t="shared" si="0"/>
        <v>7.5</v>
      </c>
      <c r="F8" s="83" t="s">
        <v>54</v>
      </c>
    </row>
    <row r="9" spans="2:6" s="5" customFormat="1" ht="12" customHeight="1">
      <c r="B9" s="60" t="s">
        <v>53</v>
      </c>
      <c r="C9" s="27">
        <v>4.5</v>
      </c>
      <c r="D9" s="16">
        <v>3</v>
      </c>
      <c r="E9" s="12">
        <f t="shared" si="0"/>
        <v>7.5</v>
      </c>
      <c r="F9" s="10">
        <f>RANK(E9,E$6:E$14,1)</f>
        <v>3</v>
      </c>
    </row>
    <row r="10" spans="2:6" s="5" customFormat="1" ht="12" customHeight="1">
      <c r="B10" s="60" t="s">
        <v>12</v>
      </c>
      <c r="C10" s="27">
        <v>7.5</v>
      </c>
      <c r="D10" s="26">
        <v>6</v>
      </c>
      <c r="E10" s="12">
        <f t="shared" si="0"/>
        <v>13.5</v>
      </c>
      <c r="F10" s="83" t="s">
        <v>54</v>
      </c>
    </row>
    <row r="11" spans="2:6" s="5" customFormat="1" ht="12" customHeight="1">
      <c r="B11" s="60" t="s">
        <v>31</v>
      </c>
      <c r="C11" s="27">
        <v>9</v>
      </c>
      <c r="D11" s="26">
        <v>6</v>
      </c>
      <c r="E11" s="12">
        <f t="shared" si="0"/>
        <v>15</v>
      </c>
      <c r="F11" s="83" t="s">
        <v>54</v>
      </c>
    </row>
    <row r="12" spans="2:6" s="5" customFormat="1" ht="12" customHeight="1">
      <c r="B12" s="61" t="s">
        <v>32</v>
      </c>
      <c r="C12" s="27">
        <v>10.5</v>
      </c>
      <c r="D12" s="26">
        <v>6</v>
      </c>
      <c r="E12" s="12">
        <f t="shared" si="0"/>
        <v>16.5</v>
      </c>
      <c r="F12" s="83" t="s">
        <v>54</v>
      </c>
    </row>
    <row r="13" spans="2:6" s="5" customFormat="1" ht="12" customHeight="1">
      <c r="B13" s="61" t="s">
        <v>14</v>
      </c>
      <c r="C13" s="29">
        <v>13.5</v>
      </c>
      <c r="D13" s="26">
        <v>6</v>
      </c>
      <c r="E13" s="12">
        <f t="shared" si="0"/>
        <v>19.5</v>
      </c>
      <c r="F13" s="83" t="s">
        <v>54</v>
      </c>
    </row>
    <row r="14" spans="2:6" s="5" customFormat="1" ht="12" customHeight="1" thickBot="1">
      <c r="B14" s="72" t="s">
        <v>7</v>
      </c>
      <c r="C14" s="73">
        <v>15</v>
      </c>
      <c r="D14" s="74">
        <v>5</v>
      </c>
      <c r="E14" s="52">
        <f t="shared" si="0"/>
        <v>20</v>
      </c>
      <c r="F14" s="84" t="s">
        <v>54</v>
      </c>
    </row>
    <row r="15" spans="2:6" s="6" customFormat="1" ht="12.75" thickBot="1" thickTop="1">
      <c r="B15" s="46" t="s">
        <v>3</v>
      </c>
      <c r="C15" s="47">
        <v>8</v>
      </c>
      <c r="D15" s="47">
        <v>4</v>
      </c>
      <c r="E15" s="48"/>
      <c r="F15" s="49"/>
    </row>
    <row r="16" spans="1:6" ht="16.5" customHeight="1" thickBot="1" thickTop="1">
      <c r="A16" s="28" t="s">
        <v>5</v>
      </c>
      <c r="B16" s="9"/>
      <c r="D16" s="75"/>
      <c r="E16"/>
      <c r="F16"/>
    </row>
    <row r="17" spans="2:6" ht="12" customHeight="1" thickTop="1">
      <c r="B17" s="90" t="s">
        <v>2</v>
      </c>
      <c r="C17" s="39" t="s">
        <v>18</v>
      </c>
      <c r="D17" s="38" t="s">
        <v>20</v>
      </c>
      <c r="E17" s="86" t="s">
        <v>0</v>
      </c>
      <c r="F17" s="88" t="s">
        <v>1</v>
      </c>
    </row>
    <row r="18" spans="2:6" ht="12" customHeight="1" thickBot="1">
      <c r="B18" s="91"/>
      <c r="C18" s="41" t="s">
        <v>19</v>
      </c>
      <c r="D18" s="41" t="s">
        <v>19</v>
      </c>
      <c r="E18" s="87"/>
      <c r="F18" s="93"/>
    </row>
    <row r="19" spans="2:6" s="5" customFormat="1" ht="12" customHeight="1" thickTop="1">
      <c r="B19" s="59" t="s">
        <v>16</v>
      </c>
      <c r="C19" s="40">
        <v>3</v>
      </c>
      <c r="D19" s="57">
        <v>1</v>
      </c>
      <c r="E19" s="13">
        <f aca="true" t="shared" si="1" ref="E19:E27">SUM(C19:D19)</f>
        <v>4</v>
      </c>
      <c r="F19" s="96">
        <f>RANK(E19,E$19:E$27,1)</f>
        <v>1</v>
      </c>
    </row>
    <row r="20" spans="2:6" s="5" customFormat="1" ht="12" customHeight="1">
      <c r="B20" s="61" t="s">
        <v>47</v>
      </c>
      <c r="C20" s="27">
        <v>4.5</v>
      </c>
      <c r="D20" s="57">
        <v>2</v>
      </c>
      <c r="E20" s="14">
        <f t="shared" si="1"/>
        <v>6.5</v>
      </c>
      <c r="F20" s="10">
        <f>RANK(E20,E$19:E$27,1)</f>
        <v>2</v>
      </c>
    </row>
    <row r="21" spans="2:6" s="5" customFormat="1" ht="12" customHeight="1">
      <c r="B21" s="60" t="s">
        <v>15</v>
      </c>
      <c r="C21" s="27">
        <v>1.5</v>
      </c>
      <c r="D21" s="26">
        <v>7</v>
      </c>
      <c r="E21" s="14">
        <f t="shared" si="1"/>
        <v>8.5</v>
      </c>
      <c r="F21" s="83" t="s">
        <v>54</v>
      </c>
    </row>
    <row r="22" spans="2:6" s="5" customFormat="1" ht="12" customHeight="1">
      <c r="B22" s="63" t="s">
        <v>33</v>
      </c>
      <c r="C22" s="27">
        <v>6</v>
      </c>
      <c r="D22" s="26">
        <v>7</v>
      </c>
      <c r="E22" s="14">
        <f t="shared" si="1"/>
        <v>13</v>
      </c>
      <c r="F22" s="83" t="s">
        <v>54</v>
      </c>
    </row>
    <row r="23" spans="2:6" s="5" customFormat="1" ht="12" customHeight="1">
      <c r="B23" s="64" t="s">
        <v>35</v>
      </c>
      <c r="C23" s="27">
        <v>9</v>
      </c>
      <c r="D23" s="66">
        <v>4</v>
      </c>
      <c r="E23" s="14">
        <f t="shared" si="1"/>
        <v>13</v>
      </c>
      <c r="F23" s="10">
        <v>3</v>
      </c>
    </row>
    <row r="24" spans="2:6" s="5" customFormat="1" ht="12" customHeight="1">
      <c r="B24" s="64" t="s">
        <v>34</v>
      </c>
      <c r="C24" s="27">
        <v>7.5</v>
      </c>
      <c r="D24" s="26">
        <v>7</v>
      </c>
      <c r="E24" s="14">
        <f t="shared" si="1"/>
        <v>14.5</v>
      </c>
      <c r="F24" s="83" t="s">
        <v>54</v>
      </c>
    </row>
    <row r="25" spans="2:6" s="5" customFormat="1" ht="12" customHeight="1">
      <c r="B25" s="64" t="s">
        <v>27</v>
      </c>
      <c r="C25" s="56">
        <v>13.5</v>
      </c>
      <c r="D25" s="57">
        <v>3</v>
      </c>
      <c r="E25" s="14">
        <f t="shared" si="1"/>
        <v>16.5</v>
      </c>
      <c r="F25" s="83" t="s">
        <v>54</v>
      </c>
    </row>
    <row r="26" spans="2:6" s="5" customFormat="1" ht="12" customHeight="1">
      <c r="B26" s="45" t="s">
        <v>17</v>
      </c>
      <c r="C26" s="65">
        <v>10.5</v>
      </c>
      <c r="D26" s="58">
        <v>7</v>
      </c>
      <c r="E26" s="14">
        <f t="shared" si="1"/>
        <v>17.5</v>
      </c>
      <c r="F26" s="83" t="s">
        <v>54</v>
      </c>
    </row>
    <row r="27" spans="2:6" s="5" customFormat="1" ht="12" customHeight="1" thickBot="1">
      <c r="B27" s="76" t="s">
        <v>46</v>
      </c>
      <c r="C27" s="73">
        <v>13.5</v>
      </c>
      <c r="D27" s="95">
        <v>6</v>
      </c>
      <c r="E27" s="54">
        <f t="shared" si="1"/>
        <v>19.5</v>
      </c>
      <c r="F27" s="84" t="s">
        <v>54</v>
      </c>
    </row>
    <row r="28" spans="2:6" s="6" customFormat="1" ht="12.75" thickBot="1" thickTop="1">
      <c r="B28" s="46" t="s">
        <v>3</v>
      </c>
      <c r="C28" s="53">
        <v>7</v>
      </c>
      <c r="D28" s="53">
        <v>5</v>
      </c>
      <c r="E28" s="48"/>
      <c r="F28" s="49"/>
    </row>
    <row r="29" spans="1:6" ht="16.5" customHeight="1" thickBot="1" thickTop="1">
      <c r="A29" s="28" t="s">
        <v>6</v>
      </c>
      <c r="B29" s="9"/>
      <c r="D29" s="75"/>
      <c r="E29"/>
      <c r="F29"/>
    </row>
    <row r="30" spans="2:6" ht="12" customHeight="1" thickTop="1">
      <c r="B30" s="90" t="s">
        <v>2</v>
      </c>
      <c r="C30" s="39" t="s">
        <v>18</v>
      </c>
      <c r="D30" s="38" t="s">
        <v>20</v>
      </c>
      <c r="E30" s="86" t="s">
        <v>0</v>
      </c>
      <c r="F30" s="88" t="s">
        <v>1</v>
      </c>
    </row>
    <row r="31" spans="2:6" ht="12" customHeight="1" thickBot="1">
      <c r="B31" s="91"/>
      <c r="C31" s="41" t="s">
        <v>19</v>
      </c>
      <c r="D31" s="41" t="s">
        <v>19</v>
      </c>
      <c r="E31" s="87"/>
      <c r="F31" s="89"/>
    </row>
    <row r="32" spans="2:6" s="5" customFormat="1" ht="12" customHeight="1" thickTop="1">
      <c r="B32" s="59" t="s">
        <v>10</v>
      </c>
      <c r="C32" s="40">
        <v>4.5</v>
      </c>
      <c r="D32" s="66">
        <v>2</v>
      </c>
      <c r="E32" s="11">
        <f aca="true" t="shared" si="2" ref="E32:E41">SUM(C32:D32)</f>
        <v>6.5</v>
      </c>
      <c r="F32" s="17">
        <f>RANK(E32,E$32:E$44,1)</f>
        <v>1</v>
      </c>
    </row>
    <row r="33" spans="2:6" s="5" customFormat="1" ht="12" customHeight="1">
      <c r="B33" s="60" t="s">
        <v>40</v>
      </c>
      <c r="C33" s="27">
        <v>6</v>
      </c>
      <c r="D33" s="66">
        <v>1</v>
      </c>
      <c r="E33" s="12">
        <f t="shared" si="2"/>
        <v>7</v>
      </c>
      <c r="F33" s="10">
        <f>RANK(E33,E$32:E$44,1)</f>
        <v>2</v>
      </c>
    </row>
    <row r="34" spans="2:6" s="5" customFormat="1" ht="12" customHeight="1">
      <c r="B34" s="61" t="s">
        <v>36</v>
      </c>
      <c r="C34" s="27">
        <v>1.5</v>
      </c>
      <c r="D34" s="58">
        <v>11</v>
      </c>
      <c r="E34" s="12">
        <f t="shared" si="2"/>
        <v>12.5</v>
      </c>
      <c r="F34" s="83" t="s">
        <v>54</v>
      </c>
    </row>
    <row r="35" spans="2:6" s="5" customFormat="1" ht="12" customHeight="1">
      <c r="B35" s="61" t="s">
        <v>9</v>
      </c>
      <c r="C35" s="27">
        <v>3</v>
      </c>
      <c r="D35" s="26">
        <v>11</v>
      </c>
      <c r="E35" s="12">
        <f t="shared" si="2"/>
        <v>14</v>
      </c>
      <c r="F35" s="83" t="s">
        <v>54</v>
      </c>
    </row>
    <row r="36" spans="2:6" s="5" customFormat="1" ht="12" customHeight="1">
      <c r="B36" s="63" t="s">
        <v>22</v>
      </c>
      <c r="C36" s="29">
        <v>12</v>
      </c>
      <c r="D36" s="66">
        <v>3</v>
      </c>
      <c r="E36" s="12">
        <f t="shared" si="2"/>
        <v>15</v>
      </c>
      <c r="F36" s="10">
        <v>3</v>
      </c>
    </row>
    <row r="37" spans="2:6" s="5" customFormat="1" ht="12" customHeight="1">
      <c r="B37" s="64" t="s">
        <v>42</v>
      </c>
      <c r="C37" s="56">
        <v>13.5</v>
      </c>
      <c r="D37" s="67">
        <v>4</v>
      </c>
      <c r="E37" s="12">
        <f t="shared" si="2"/>
        <v>17.5</v>
      </c>
      <c r="F37" s="83" t="s">
        <v>54</v>
      </c>
    </row>
    <row r="38" spans="2:6" s="5" customFormat="1" ht="12" customHeight="1">
      <c r="B38" s="64" t="s">
        <v>44</v>
      </c>
      <c r="C38" s="56">
        <v>13.5</v>
      </c>
      <c r="D38" s="66">
        <v>5</v>
      </c>
      <c r="E38" s="12">
        <f t="shared" si="2"/>
        <v>18.5</v>
      </c>
      <c r="F38" s="83" t="s">
        <v>54</v>
      </c>
    </row>
    <row r="39" spans="2:6" s="5" customFormat="1" ht="12" customHeight="1">
      <c r="B39" s="45" t="s">
        <v>41</v>
      </c>
      <c r="C39" s="56">
        <v>13.5</v>
      </c>
      <c r="D39" s="66">
        <v>6</v>
      </c>
      <c r="E39" s="12">
        <f t="shared" si="2"/>
        <v>19.5</v>
      </c>
      <c r="F39" s="83" t="s">
        <v>54</v>
      </c>
    </row>
    <row r="40" spans="2:6" s="5" customFormat="1" ht="12" customHeight="1">
      <c r="B40" s="45" t="s">
        <v>45</v>
      </c>
      <c r="C40" s="56">
        <v>13.5</v>
      </c>
      <c r="D40" s="67">
        <v>7</v>
      </c>
      <c r="E40" s="12">
        <f t="shared" si="2"/>
        <v>20.5</v>
      </c>
      <c r="F40" s="83" t="s">
        <v>54</v>
      </c>
    </row>
    <row r="41" spans="2:6" s="5" customFormat="1" ht="12" customHeight="1">
      <c r="B41" s="45" t="s">
        <v>28</v>
      </c>
      <c r="C41" s="56">
        <v>13.5</v>
      </c>
      <c r="D41" s="66">
        <v>8</v>
      </c>
      <c r="E41" s="12">
        <f t="shared" si="2"/>
        <v>21.5</v>
      </c>
      <c r="F41" s="83" t="s">
        <v>54</v>
      </c>
    </row>
    <row r="42" spans="2:6" s="5" customFormat="1" ht="12" customHeight="1">
      <c r="B42" s="45" t="s">
        <v>43</v>
      </c>
      <c r="C42" s="56">
        <v>13.5</v>
      </c>
      <c r="D42" s="66">
        <v>9</v>
      </c>
      <c r="E42" s="12">
        <f>SUM(C42:D42)</f>
        <v>22.5</v>
      </c>
      <c r="F42" s="83" t="s">
        <v>54</v>
      </c>
    </row>
    <row r="43" spans="2:6" s="5" customFormat="1" ht="12" customHeight="1">
      <c r="B43" s="45" t="s">
        <v>23</v>
      </c>
      <c r="C43" s="29">
        <v>12</v>
      </c>
      <c r="D43" s="26">
        <v>11</v>
      </c>
      <c r="E43" s="12">
        <f>SUM(C43:D43)</f>
        <v>23</v>
      </c>
      <c r="F43" s="83" t="s">
        <v>54</v>
      </c>
    </row>
    <row r="44" spans="2:6" s="5" customFormat="1" ht="12" customHeight="1" thickBot="1">
      <c r="B44" s="82" t="s">
        <v>21</v>
      </c>
      <c r="C44" s="50">
        <v>12</v>
      </c>
      <c r="D44" s="55">
        <v>11</v>
      </c>
      <c r="E44" s="52">
        <f>SUM(C44:D44)</f>
        <v>23</v>
      </c>
      <c r="F44" s="84" t="s">
        <v>54</v>
      </c>
    </row>
    <row r="45" spans="2:6" s="6" customFormat="1" ht="12.75" thickBot="1" thickTop="1">
      <c r="B45" s="46" t="s">
        <v>3</v>
      </c>
      <c r="C45" s="53">
        <v>7</v>
      </c>
      <c r="D45" s="53">
        <v>9</v>
      </c>
      <c r="E45" s="48"/>
      <c r="F45" s="49"/>
    </row>
    <row r="46" spans="1:6" ht="16.5" customHeight="1" thickBot="1" thickTop="1">
      <c r="A46" s="28" t="s">
        <v>29</v>
      </c>
      <c r="B46" s="9"/>
      <c r="D46" s="75"/>
      <c r="E46"/>
      <c r="F46"/>
    </row>
    <row r="47" spans="2:6" ht="12" customHeight="1" thickTop="1">
      <c r="B47" s="90" t="s">
        <v>2</v>
      </c>
      <c r="C47" s="39" t="s">
        <v>18</v>
      </c>
      <c r="D47" s="38" t="s">
        <v>20</v>
      </c>
      <c r="E47" s="86" t="s">
        <v>0</v>
      </c>
      <c r="F47" s="88" t="s">
        <v>1</v>
      </c>
    </row>
    <row r="48" spans="2:6" ht="12" customHeight="1" thickBot="1">
      <c r="B48" s="91"/>
      <c r="C48" s="41" t="s">
        <v>19</v>
      </c>
      <c r="D48" s="42" t="s">
        <v>19</v>
      </c>
      <c r="E48" s="87"/>
      <c r="F48" s="93"/>
    </row>
    <row r="49" spans="2:6" s="5" customFormat="1" ht="12" customHeight="1" thickTop="1">
      <c r="B49" s="59" t="s">
        <v>37</v>
      </c>
      <c r="C49" s="40">
        <v>1.5</v>
      </c>
      <c r="D49" s="30">
        <v>3</v>
      </c>
      <c r="E49" s="13">
        <f>SUM(C49:D49)</f>
        <v>4.5</v>
      </c>
      <c r="F49" s="94" t="s">
        <v>54</v>
      </c>
    </row>
    <row r="50" spans="2:6" s="5" customFormat="1" ht="12" customHeight="1" thickBot="1">
      <c r="B50" s="77" t="s">
        <v>39</v>
      </c>
      <c r="C50" s="73">
        <v>4.5</v>
      </c>
      <c r="D50" s="51">
        <v>1</v>
      </c>
      <c r="E50" s="54">
        <f>SUM(C50:D50)</f>
        <v>5.5</v>
      </c>
      <c r="F50" s="84" t="s">
        <v>54</v>
      </c>
    </row>
    <row r="51" spans="2:6" s="6" customFormat="1" ht="12.75" thickBot="1" thickTop="1">
      <c r="B51" s="46" t="s">
        <v>3</v>
      </c>
      <c r="C51" s="53">
        <v>1</v>
      </c>
      <c r="D51" s="53">
        <v>1</v>
      </c>
      <c r="E51" s="48"/>
      <c r="F51" s="49"/>
    </row>
    <row r="52" spans="1:6" ht="16.5" customHeight="1" thickBot="1" thickTop="1">
      <c r="A52" s="18" t="s">
        <v>11</v>
      </c>
      <c r="B52" s="9"/>
      <c r="D52" s="75"/>
      <c r="E52"/>
      <c r="F52"/>
    </row>
    <row r="53" spans="2:6" s="5" customFormat="1" ht="13.5" thickTop="1">
      <c r="B53" s="90" t="s">
        <v>2</v>
      </c>
      <c r="C53" s="39" t="s">
        <v>18</v>
      </c>
      <c r="D53" s="38" t="s">
        <v>20</v>
      </c>
      <c r="E53" s="86" t="s">
        <v>0</v>
      </c>
      <c r="F53" s="88" t="s">
        <v>1</v>
      </c>
    </row>
    <row r="54" spans="2:6" s="5" customFormat="1" ht="13.5" thickBot="1">
      <c r="B54" s="91"/>
      <c r="C54" s="41" t="s">
        <v>19</v>
      </c>
      <c r="D54" s="42" t="s">
        <v>19</v>
      </c>
      <c r="E54" s="92"/>
      <c r="F54" s="93"/>
    </row>
    <row r="55" spans="2:6" s="5" customFormat="1" ht="14.25" thickBot="1" thickTop="1">
      <c r="B55" s="78" t="s">
        <v>38</v>
      </c>
      <c r="C55" s="79"/>
      <c r="D55" s="80">
        <v>1</v>
      </c>
      <c r="E55" s="81">
        <f>SUM(C55:D55)</f>
        <v>1</v>
      </c>
      <c r="F55" s="85" t="s">
        <v>54</v>
      </c>
    </row>
    <row r="56" spans="2:6" s="6" customFormat="1" ht="12.75" thickBot="1" thickTop="1">
      <c r="B56" s="46" t="s">
        <v>3</v>
      </c>
      <c r="C56" s="53"/>
      <c r="D56" s="53">
        <v>1</v>
      </c>
      <c r="E56" s="48"/>
      <c r="F56" s="49"/>
    </row>
    <row r="57" ht="8.25" customHeight="1" thickTop="1"/>
    <row r="58" spans="2:6" ht="12" customHeight="1">
      <c r="B58" s="43" t="s">
        <v>24</v>
      </c>
      <c r="C58" s="19"/>
      <c r="D58" s="33"/>
      <c r="E58" s="32"/>
      <c r="F58" s="34"/>
    </row>
    <row r="59" spans="2:6" ht="12" customHeight="1">
      <c r="B59" s="44" t="s">
        <v>25</v>
      </c>
      <c r="C59" s="20"/>
      <c r="D59" s="33"/>
      <c r="E59" s="32"/>
      <c r="F59" s="32"/>
    </row>
    <row r="60" spans="2:6" ht="12" customHeight="1">
      <c r="B60" s="69" t="s">
        <v>48</v>
      </c>
      <c r="C60" s="21"/>
      <c r="D60" s="35"/>
      <c r="E60" s="7"/>
      <c r="F60" s="7"/>
    </row>
    <row r="61" spans="1:6" ht="12" customHeight="1">
      <c r="A61" s="24"/>
      <c r="B61" s="68" t="s">
        <v>49</v>
      </c>
      <c r="C61" s="23"/>
      <c r="D61" s="36"/>
      <c r="E61" s="22"/>
      <c r="F61" s="22"/>
    </row>
    <row r="62" spans="4:5" ht="12.75">
      <c r="D62" s="37" t="s">
        <v>8</v>
      </c>
      <c r="E62" s="31"/>
    </row>
    <row r="63" spans="4:5" ht="12.75">
      <c r="D63" s="37" t="s">
        <v>55</v>
      </c>
      <c r="E63" s="31"/>
    </row>
  </sheetData>
  <mergeCells count="15">
    <mergeCell ref="B4:B5"/>
    <mergeCell ref="B30:B31"/>
    <mergeCell ref="B17:B18"/>
    <mergeCell ref="F4:F5"/>
    <mergeCell ref="E4:E5"/>
    <mergeCell ref="E53:E54"/>
    <mergeCell ref="F53:F54"/>
    <mergeCell ref="F47:F48"/>
    <mergeCell ref="E47:E48"/>
    <mergeCell ref="E30:E31"/>
    <mergeCell ref="F30:F31"/>
    <mergeCell ref="E17:E18"/>
    <mergeCell ref="F17:F18"/>
    <mergeCell ref="B53:B54"/>
    <mergeCell ref="B47:B48"/>
  </mergeCells>
  <printOptions/>
  <pageMargins left="0.7874015748031497" right="0" top="0.275590551181102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SABRİ KARA</cp:lastModifiedBy>
  <cp:lastPrinted>2012-08-25T10:52:08Z</cp:lastPrinted>
  <dcterms:created xsi:type="dcterms:W3CDTF">2002-04-18T18:57:45Z</dcterms:created>
  <dcterms:modified xsi:type="dcterms:W3CDTF">2012-08-25T12:44:05Z</dcterms:modified>
  <cp:category/>
  <cp:version/>
  <cp:contentType/>
  <cp:contentStatus/>
</cp:coreProperties>
</file>