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DenizBank-TAYK Sonbahar Kupası " sheetId="1" r:id="rId1"/>
  </sheets>
  <definedNames/>
  <calcPr fullCalcOnLoad="1"/>
</workbook>
</file>

<file path=xl/sharedStrings.xml><?xml version="1.0" encoding="utf-8"?>
<sst xmlns="http://schemas.openxmlformats.org/spreadsheetml/2006/main" count="157" uniqueCount="66">
  <si>
    <t>SONUÇ TABLOSU</t>
  </si>
  <si>
    <t>IRC I (SARI) - [TCC 1,070 ve üzeri ve Mumm 30 (Farr 30)  tipi tekneler]</t>
  </si>
  <si>
    <t>Yelken</t>
  </si>
  <si>
    <t>Tekne Adı</t>
  </si>
  <si>
    <t xml:space="preserve">TOPLAM </t>
  </si>
  <si>
    <t>SIRA</t>
  </si>
  <si>
    <t>No</t>
  </si>
  <si>
    <t>YARIŞI 1</t>
  </si>
  <si>
    <t>YARIŞI 2</t>
  </si>
  <si>
    <t>PUAN</t>
  </si>
  <si>
    <t>KAYITLI YAT ADEDİ</t>
  </si>
  <si>
    <t>IRC II (YEŞİL) - [TCC 1,069 - 1,025 arası]</t>
  </si>
  <si>
    <t>IRC III (LACİVERT) - [TCC 1,024 - 0,980 arası]</t>
  </si>
  <si>
    <t>YARIŞ KURULU BAŞKANI</t>
  </si>
  <si>
    <t>YARIŞ SEKRETERLİĞİ</t>
  </si>
  <si>
    <t>TURUNCU : DNS, OCS, DNF, RAF, DSQ, DNE, DGM, BFD TEKNELERİN PUANI</t>
  </si>
  <si>
    <t>PEMBE RENK : KAYIT VEREN ANCAK START ALANINA GELMEYEN TEKNELERİN PUANI (DNC)</t>
  </si>
  <si>
    <t>YEŞİL RENK : KAYIT VERMEMİŞ TEKNELERİN PUANI (Yarış İlanları Madde 14.2)</t>
  </si>
  <si>
    <t>IRC IV (BEYAZ) - [TCC 0,979 - 0,940 arası]</t>
  </si>
  <si>
    <t>IRC V (TURUNCU) - [TCC 0,939 ve altı]</t>
  </si>
  <si>
    <t>DESTEK (BORDO)</t>
  </si>
  <si>
    <t>SONBAHAR - I</t>
  </si>
  <si>
    <t>SONBAHAR - II</t>
  </si>
  <si>
    <t>SONBAHAR - III</t>
  </si>
  <si>
    <t xml:space="preserve">             DenizBank - TAYK / SONBAHAR KUPASI YAT YARIŞLARI</t>
  </si>
  <si>
    <t xml:space="preserve">            DenizBank - TAYK / SONBAHAR KUPASI YAT YARIŞLARI</t>
  </si>
  <si>
    <t>ORIENT EXPRESS VI</t>
  </si>
  <si>
    <t>PROVEZZA 7</t>
  </si>
  <si>
    <t>ARCORA-4 KMS RC</t>
  </si>
  <si>
    <t>INFINITI</t>
  </si>
  <si>
    <t>ORION</t>
  </si>
  <si>
    <t>SHAKER</t>
  </si>
  <si>
    <t>MAD MAX III-BEYKENT ÜNİVERSİTESİ</t>
  </si>
  <si>
    <t>TEAM SPIRIT</t>
  </si>
  <si>
    <t>AGGRESSIVO-KAHVE DÜNYASI</t>
  </si>
  <si>
    <t>MATRAK</t>
  </si>
  <si>
    <t>OUTLAW</t>
  </si>
  <si>
    <t>i-Marine  F 35</t>
  </si>
  <si>
    <t>YAPI ARTI-MOBYDICK</t>
  </si>
  <si>
    <t>FAIRWIND</t>
  </si>
  <si>
    <t>GÜNEŞ SİGORTA FALCON</t>
  </si>
  <si>
    <t>PASSION ONE</t>
  </si>
  <si>
    <t>SHARKY-FRANKE</t>
  </si>
  <si>
    <t>KEYİF</t>
  </si>
  <si>
    <t>HEDEF YELKEN-AYK</t>
  </si>
  <si>
    <t>QUATTRO</t>
  </si>
  <si>
    <t>ALFASAIL PETEK</t>
  </si>
  <si>
    <t>POYRAZ</t>
  </si>
  <si>
    <t>i-Marine İTÜ YELKEN</t>
  </si>
  <si>
    <t>KUPAKIZI KÜTAHYA PORS.</t>
  </si>
  <si>
    <t>PETERPAN</t>
  </si>
  <si>
    <t>BOOTES</t>
  </si>
  <si>
    <t>SU SAIL-ZİG ZAG</t>
  </si>
  <si>
    <t>XL</t>
  </si>
  <si>
    <t>KILÇIK-CENTRAL</t>
  </si>
  <si>
    <t xml:space="preserve">KEYİF 60 </t>
  </si>
  <si>
    <t>LADY ANTIOCHE</t>
  </si>
  <si>
    <t>EASY TIGER</t>
  </si>
  <si>
    <t>DHO - ABOSA</t>
  </si>
  <si>
    <t>SAMSARA-ADVENTURE REP.</t>
  </si>
  <si>
    <t>WOW İSTANBUL HOTEL GOLIATH</t>
  </si>
  <si>
    <t>DHO - ORSA</t>
  </si>
  <si>
    <t>HENİ</t>
  </si>
  <si>
    <t>DHO - DENİZ KIZI 10</t>
  </si>
  <si>
    <t>DHO - DENİZ YILDIZI 3</t>
  </si>
  <si>
    <t>10 ARALIK 2011 SAAT: 14:25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</si>
</sst>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"/>
    <numFmt numFmtId="166" formatCode="#,##0.000"/>
  </numFmts>
  <fonts count="64">
    <font>
      <sz val="10"/>
      <name val="Arial Tur"/>
      <family val="0"/>
    </font>
    <font>
      <sz val="11"/>
      <name val="Arial Tur"/>
      <family val="0"/>
    </font>
    <font>
      <b/>
      <sz val="10"/>
      <name val="Arial Tur"/>
      <family val="0"/>
    </font>
    <font>
      <b/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sz val="11"/>
      <name val="Times New Roman Tur"/>
      <family val="0"/>
    </font>
    <font>
      <b/>
      <sz val="8"/>
      <name val="Times New Roman Tur"/>
      <family val="0"/>
    </font>
    <font>
      <b/>
      <sz val="9"/>
      <name val="Arial Tur"/>
      <family val="0"/>
    </font>
    <font>
      <b/>
      <sz val="11"/>
      <name val="Times New Roman Tur"/>
      <family val="0"/>
    </font>
    <font>
      <b/>
      <sz val="8"/>
      <name val="Arial Tur"/>
      <family val="0"/>
    </font>
    <font>
      <b/>
      <sz val="8"/>
      <color indexed="8"/>
      <name val="Arial Tur"/>
      <family val="0"/>
    </font>
    <font>
      <sz val="8"/>
      <name val="Arial"/>
      <family val="0"/>
    </font>
    <font>
      <b/>
      <sz val="12"/>
      <name val="Arial Tur"/>
      <family val="0"/>
    </font>
    <font>
      <sz val="9"/>
      <name val="Arial Tur"/>
      <family val="0"/>
    </font>
    <font>
      <b/>
      <sz val="9"/>
      <color indexed="8"/>
      <name val="Arial Tur"/>
      <family val="0"/>
    </font>
    <font>
      <sz val="9"/>
      <color indexed="8"/>
      <name val="Arial Tur"/>
      <family val="0"/>
    </font>
    <font>
      <sz val="8"/>
      <name val="Arial Tur"/>
      <family val="0"/>
    </font>
    <font>
      <b/>
      <sz val="9"/>
      <color indexed="10"/>
      <name val="Arial Tur"/>
      <family val="0"/>
    </font>
    <font>
      <sz val="8"/>
      <color indexed="10"/>
      <name val="Arial"/>
      <family val="0"/>
    </font>
    <font>
      <sz val="8"/>
      <color indexed="19"/>
      <name val="Arial"/>
      <family val="0"/>
    </font>
    <font>
      <b/>
      <sz val="9"/>
      <color indexed="14"/>
      <name val="Arial Tur"/>
      <family val="0"/>
    </font>
    <font>
      <sz val="10"/>
      <color indexed="14"/>
      <name val="Arial Tur"/>
      <family val="0"/>
    </font>
    <font>
      <b/>
      <sz val="9"/>
      <color indexed="17"/>
      <name val="Arial Tur"/>
      <family val="0"/>
    </font>
    <font>
      <sz val="10"/>
      <color indexed="17"/>
      <name val="Arial Tur"/>
      <family val="0"/>
    </font>
    <font>
      <b/>
      <sz val="10"/>
      <color indexed="17"/>
      <name val="Arial Tur"/>
      <family val="0"/>
    </font>
    <font>
      <b/>
      <sz val="9"/>
      <name val="Arial"/>
      <family val="0"/>
    </font>
    <font>
      <b/>
      <sz val="9"/>
      <color indexed="53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 applyProtection="1">
      <alignment horizontal="center"/>
      <protection locked="0"/>
    </xf>
    <xf numFmtId="164" fontId="1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1" xfId="0" applyFont="1" applyFill="1" applyBorder="1" applyAlignment="1" applyProtection="1">
      <alignment horizont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/>
    </xf>
    <xf numFmtId="0" fontId="14" fillId="33" borderId="13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4" fillId="0" borderId="14" xfId="0" applyFont="1" applyBorder="1" applyAlignment="1" applyProtection="1">
      <alignment horizontal="center"/>
      <protection locked="0"/>
    </xf>
    <xf numFmtId="164" fontId="14" fillId="0" borderId="14" xfId="0" applyNumberFormat="1" applyFont="1" applyBorder="1" applyAlignment="1">
      <alignment horizontal="center"/>
    </xf>
    <xf numFmtId="21" fontId="17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 locked="0"/>
    </xf>
    <xf numFmtId="1" fontId="17" fillId="0" borderId="0" xfId="0" applyNumberFormat="1" applyFont="1" applyFill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7" fillId="0" borderId="15" xfId="0" applyNumberFormat="1" applyFont="1" applyBorder="1" applyAlignment="1" applyProtection="1">
      <alignment horizontal="center"/>
      <protection locked="0"/>
    </xf>
    <xf numFmtId="164" fontId="8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20" fillId="0" borderId="0" xfId="0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left"/>
    </xf>
    <xf numFmtId="164" fontId="22" fillId="0" borderId="0" xfId="0" applyNumberFormat="1" applyFont="1" applyFill="1" applyAlignment="1">
      <alignment horizontal="left"/>
    </xf>
    <xf numFmtId="2" fontId="23" fillId="0" borderId="0" xfId="0" applyNumberFormat="1" applyFont="1" applyFill="1" applyAlignment="1">
      <alignment horizontal="left"/>
    </xf>
    <xf numFmtId="164" fontId="24" fillId="0" borderId="0" xfId="0" applyNumberFormat="1" applyFont="1" applyFill="1" applyAlignment="1">
      <alignment horizontal="left"/>
    </xf>
    <xf numFmtId="2" fontId="24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21" fillId="0" borderId="13" xfId="0" applyNumberFormat="1" applyFont="1" applyFill="1" applyBorder="1" applyAlignment="1">
      <alignment horizontal="center"/>
    </xf>
    <xf numFmtId="0" fontId="17" fillId="0" borderId="16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" fontId="17" fillId="0" borderId="17" xfId="0" applyNumberFormat="1" applyFont="1" applyFill="1" applyBorder="1" applyAlignment="1" applyProtection="1">
      <alignment horizontal="center"/>
      <protection locked="0"/>
    </xf>
    <xf numFmtId="1" fontId="14" fillId="0" borderId="16" xfId="0" applyNumberFormat="1" applyFont="1" applyFill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8" fillId="0" borderId="16" xfId="0" applyFont="1" applyBorder="1" applyAlignment="1" applyProtection="1">
      <alignment horizontal="center"/>
      <protection/>
    </xf>
    <xf numFmtId="0" fontId="17" fillId="0" borderId="16" xfId="0" applyFont="1" applyFill="1" applyBorder="1" applyAlignment="1">
      <alignment horizontal="center" vertical="center"/>
    </xf>
    <xf numFmtId="0" fontId="17" fillId="0" borderId="11" xfId="0" applyFont="1" applyFill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/>
      <protection locked="0"/>
    </xf>
    <xf numFmtId="164" fontId="16" fillId="0" borderId="18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 horizontal="center"/>
      <protection locked="0"/>
    </xf>
    <xf numFmtId="1" fontId="14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2" fontId="25" fillId="0" borderId="0" xfId="0" applyNumberFormat="1" applyFont="1" applyFill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4" fillId="0" borderId="12" xfId="0" applyFont="1" applyBorder="1" applyAlignment="1">
      <alignment horizontal="centerContinuous" vertical="center"/>
    </xf>
    <xf numFmtId="164" fontId="10" fillId="0" borderId="19" xfId="0" applyNumberFormat="1" applyFont="1" applyBorder="1" applyAlignment="1" applyProtection="1">
      <alignment horizontal="centerContinuous" vertical="center"/>
      <protection locked="0"/>
    </xf>
    <xf numFmtId="164" fontId="10" fillId="0" borderId="20" xfId="0" applyNumberFormat="1" applyFont="1" applyBorder="1" applyAlignment="1" applyProtection="1">
      <alignment horizontal="centerContinuous" vertical="center"/>
      <protection locked="0"/>
    </xf>
    <xf numFmtId="0" fontId="8" fillId="0" borderId="12" xfId="0" applyFont="1" applyBorder="1" applyAlignment="1">
      <alignment horizontal="centerContinuous" vertical="center"/>
    </xf>
    <xf numFmtId="0" fontId="17" fillId="33" borderId="11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>
      <alignment horizontal="center"/>
    </xf>
    <xf numFmtId="0" fontId="8" fillId="0" borderId="13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>
      <alignment horizontal="center"/>
    </xf>
    <xf numFmtId="0" fontId="17" fillId="33" borderId="13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center"/>
      <protection/>
    </xf>
    <xf numFmtId="0" fontId="17" fillId="33" borderId="13" xfId="0" applyFont="1" applyFill="1" applyBorder="1" applyAlignment="1">
      <alignment horizontal="center"/>
    </xf>
    <xf numFmtId="0" fontId="17" fillId="0" borderId="11" xfId="0" applyFont="1" applyFill="1" applyBorder="1" applyAlignment="1" applyProtection="1">
      <alignment horizontal="center"/>
      <protection/>
    </xf>
    <xf numFmtId="0" fontId="17" fillId="33" borderId="11" xfId="0" applyFont="1" applyFill="1" applyBorder="1" applyAlignment="1">
      <alignment horizontal="center"/>
    </xf>
    <xf numFmtId="0" fontId="17" fillId="0" borderId="13" xfId="0" applyNumberFormat="1" applyFont="1" applyFill="1" applyBorder="1" applyAlignment="1" applyProtection="1">
      <alignment horizontal="center"/>
      <protection locked="0"/>
    </xf>
    <xf numFmtId="0" fontId="17" fillId="0" borderId="13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 applyProtection="1">
      <alignment horizontal="center"/>
      <protection locked="0"/>
    </xf>
    <xf numFmtId="1" fontId="8" fillId="0" borderId="11" xfId="0" applyNumberFormat="1" applyFont="1" applyBorder="1" applyAlignment="1" applyProtection="1">
      <alignment horizontal="center"/>
      <protection locked="0"/>
    </xf>
    <xf numFmtId="1" fontId="8" fillId="0" borderId="16" xfId="0" applyNumberFormat="1" applyFont="1" applyBorder="1" applyAlignment="1" applyProtection="1">
      <alignment horizontal="center"/>
      <protection locked="0"/>
    </xf>
    <xf numFmtId="1" fontId="27" fillId="0" borderId="13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2" fontId="27" fillId="0" borderId="0" xfId="0" applyNumberFormat="1" applyFont="1" applyFill="1" applyAlignment="1">
      <alignment horizontal="left"/>
    </xf>
    <xf numFmtId="1" fontId="8" fillId="0" borderId="16" xfId="0" applyNumberFormat="1" applyFont="1" applyBorder="1" applyAlignment="1" applyProtection="1">
      <alignment horizontal="center"/>
      <protection locked="0"/>
    </xf>
    <xf numFmtId="1" fontId="23" fillId="0" borderId="16" xfId="0" applyNumberFormat="1" applyFont="1" applyBorder="1" applyAlignment="1" applyProtection="1">
      <alignment horizontal="center"/>
      <protection locked="0"/>
    </xf>
    <xf numFmtId="1" fontId="23" fillId="0" borderId="11" xfId="0" applyNumberFormat="1" applyFont="1" applyBorder="1" applyAlignment="1">
      <alignment horizontal="center"/>
    </xf>
    <xf numFmtId="1" fontId="8" fillId="0" borderId="13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7" fillId="0" borderId="21" xfId="0" applyFont="1" applyFill="1" applyBorder="1" applyAlignment="1" applyProtection="1">
      <alignment horizontal="center"/>
      <protection locked="0"/>
    </xf>
    <xf numFmtId="0" fontId="17" fillId="0" borderId="22" xfId="0" applyFont="1" applyFill="1" applyBorder="1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" name="Metin 1"/>
        <xdr:cNvSpPr txBox="1">
          <a:spLocks noChangeArrowheads="1"/>
        </xdr:cNvSpPr>
      </xdr:nvSpPr>
      <xdr:spPr>
        <a:xfrm>
          <a:off x="57150" y="13306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2" name="Metin 2"/>
        <xdr:cNvSpPr txBox="1">
          <a:spLocks noChangeArrowheads="1"/>
        </xdr:cNvSpPr>
      </xdr:nvSpPr>
      <xdr:spPr>
        <a:xfrm>
          <a:off x="57150" y="13306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3" name="Metin 3"/>
        <xdr:cNvSpPr txBox="1">
          <a:spLocks noChangeArrowheads="1"/>
        </xdr:cNvSpPr>
      </xdr:nvSpPr>
      <xdr:spPr>
        <a:xfrm>
          <a:off x="57150" y="165735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4" name="Metin 4"/>
        <xdr:cNvSpPr txBox="1">
          <a:spLocks noChangeArrowheads="1"/>
        </xdr:cNvSpPr>
      </xdr:nvSpPr>
      <xdr:spPr>
        <a:xfrm>
          <a:off x="57150" y="165735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5" name="Metin 5"/>
        <xdr:cNvSpPr txBox="1">
          <a:spLocks noChangeArrowheads="1"/>
        </xdr:cNvSpPr>
      </xdr:nvSpPr>
      <xdr:spPr>
        <a:xfrm>
          <a:off x="57150" y="13306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6" name="Metin 6"/>
        <xdr:cNvSpPr txBox="1">
          <a:spLocks noChangeArrowheads="1"/>
        </xdr:cNvSpPr>
      </xdr:nvSpPr>
      <xdr:spPr>
        <a:xfrm>
          <a:off x="57150" y="13306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7" name="Metin 7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8" name="Metin 8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9" name="Metin 9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0" name="Metin 10"/>
        <xdr:cNvSpPr txBox="1">
          <a:spLocks noChangeArrowheads="1"/>
        </xdr:cNvSpPr>
      </xdr:nvSpPr>
      <xdr:spPr>
        <a:xfrm>
          <a:off x="1714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11" name="Metin 11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2" name="Metin 12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13" name="Metin 13"/>
        <xdr:cNvSpPr txBox="1">
          <a:spLocks noChangeArrowheads="1"/>
        </xdr:cNvSpPr>
      </xdr:nvSpPr>
      <xdr:spPr>
        <a:xfrm>
          <a:off x="57150" y="165735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14" name="Metin 14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15" name="Metin 15"/>
        <xdr:cNvSpPr txBox="1">
          <a:spLocks noChangeArrowheads="1"/>
        </xdr:cNvSpPr>
      </xdr:nvSpPr>
      <xdr:spPr>
        <a:xfrm>
          <a:off x="57150" y="165735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16" name="Metin 16"/>
        <xdr:cNvSpPr txBox="1">
          <a:spLocks noChangeArrowheads="1"/>
        </xdr:cNvSpPr>
      </xdr:nvSpPr>
      <xdr:spPr>
        <a:xfrm>
          <a:off x="57150" y="165735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17" name="Metin 17"/>
        <xdr:cNvSpPr txBox="1">
          <a:spLocks noChangeArrowheads="1"/>
        </xdr:cNvSpPr>
      </xdr:nvSpPr>
      <xdr:spPr>
        <a:xfrm>
          <a:off x="57150" y="165735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18" name="Metin 18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19" name="Metin 19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0" name="Metin 20"/>
        <xdr:cNvSpPr txBox="1">
          <a:spLocks noChangeArrowheads="1"/>
        </xdr:cNvSpPr>
      </xdr:nvSpPr>
      <xdr:spPr>
        <a:xfrm>
          <a:off x="171450" y="4867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21" name="Metin 21"/>
        <xdr:cNvSpPr txBox="1">
          <a:spLocks noChangeArrowheads="1"/>
        </xdr:cNvSpPr>
      </xdr:nvSpPr>
      <xdr:spPr>
        <a:xfrm>
          <a:off x="171450" y="7581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22" name="Metin 22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23" name="Metin 23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24" name="Metin 24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5" name="Metin 25"/>
        <xdr:cNvSpPr txBox="1">
          <a:spLocks noChangeArrowheads="1"/>
        </xdr:cNvSpPr>
      </xdr:nvSpPr>
      <xdr:spPr>
        <a:xfrm>
          <a:off x="171450" y="4867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26" name="Metin 26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27" name="Metin 27"/>
        <xdr:cNvSpPr txBox="1">
          <a:spLocks noChangeArrowheads="1"/>
        </xdr:cNvSpPr>
      </xdr:nvSpPr>
      <xdr:spPr>
        <a:xfrm>
          <a:off x="7067550" y="815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28" name="Metin 28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9" name="Metin 29"/>
        <xdr:cNvSpPr txBox="1">
          <a:spLocks noChangeArrowheads="1"/>
        </xdr:cNvSpPr>
      </xdr:nvSpPr>
      <xdr:spPr>
        <a:xfrm>
          <a:off x="57150" y="8153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30" name="Metin 30"/>
        <xdr:cNvSpPr txBox="1">
          <a:spLocks noChangeArrowheads="1"/>
        </xdr:cNvSpPr>
      </xdr:nvSpPr>
      <xdr:spPr>
        <a:xfrm>
          <a:off x="57150" y="8153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31" name="Metin 31"/>
        <xdr:cNvSpPr txBox="1">
          <a:spLocks noChangeArrowheads="1"/>
        </xdr:cNvSpPr>
      </xdr:nvSpPr>
      <xdr:spPr>
        <a:xfrm>
          <a:off x="57150" y="8153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32" name="Metin 32"/>
        <xdr:cNvSpPr txBox="1">
          <a:spLocks noChangeArrowheads="1"/>
        </xdr:cNvSpPr>
      </xdr:nvSpPr>
      <xdr:spPr>
        <a:xfrm>
          <a:off x="57150" y="8153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33" name="Metin 33"/>
        <xdr:cNvSpPr txBox="1">
          <a:spLocks noChangeArrowheads="1"/>
        </xdr:cNvSpPr>
      </xdr:nvSpPr>
      <xdr:spPr>
        <a:xfrm>
          <a:off x="171450" y="8153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34" name="Metin 34"/>
        <xdr:cNvSpPr txBox="1">
          <a:spLocks noChangeArrowheads="1"/>
        </xdr:cNvSpPr>
      </xdr:nvSpPr>
      <xdr:spPr>
        <a:xfrm>
          <a:off x="171450" y="8153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35" name="Metin 35"/>
        <xdr:cNvSpPr txBox="1">
          <a:spLocks noChangeArrowheads="1"/>
        </xdr:cNvSpPr>
      </xdr:nvSpPr>
      <xdr:spPr>
        <a:xfrm>
          <a:off x="171450" y="8153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36" name="Metin 36"/>
        <xdr:cNvSpPr txBox="1">
          <a:spLocks noChangeArrowheads="1"/>
        </xdr:cNvSpPr>
      </xdr:nvSpPr>
      <xdr:spPr>
        <a:xfrm>
          <a:off x="171450" y="8153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400050</xdr:colOff>
      <xdr:row>50</xdr:row>
      <xdr:rowOff>0</xdr:rowOff>
    </xdr:to>
    <xdr:sp>
      <xdr:nvSpPr>
        <xdr:cNvPr id="37" name="Metin 37"/>
        <xdr:cNvSpPr txBox="1">
          <a:spLocks noChangeArrowheads="1"/>
        </xdr:cNvSpPr>
      </xdr:nvSpPr>
      <xdr:spPr>
        <a:xfrm>
          <a:off x="171450" y="8153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38" name="Metin 38"/>
        <xdr:cNvSpPr txBox="1">
          <a:spLocks noChangeArrowheads="1"/>
        </xdr:cNvSpPr>
      </xdr:nvSpPr>
      <xdr:spPr>
        <a:xfrm>
          <a:off x="171450" y="8153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39" name="Metin 39"/>
        <xdr:cNvSpPr txBox="1">
          <a:spLocks noChangeArrowheads="1"/>
        </xdr:cNvSpPr>
      </xdr:nvSpPr>
      <xdr:spPr>
        <a:xfrm>
          <a:off x="7067550" y="815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40" name="Metin 40"/>
        <xdr:cNvSpPr txBox="1">
          <a:spLocks noChangeArrowheads="1"/>
        </xdr:cNvSpPr>
      </xdr:nvSpPr>
      <xdr:spPr>
        <a:xfrm>
          <a:off x="171450" y="8153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92</xdr:row>
      <xdr:rowOff>0</xdr:rowOff>
    </xdr:from>
    <xdr:to>
      <xdr:col>1</xdr:col>
      <xdr:colOff>28575</xdr:colOff>
      <xdr:row>92</xdr:row>
      <xdr:rowOff>0</xdr:rowOff>
    </xdr:to>
    <xdr:sp>
      <xdr:nvSpPr>
        <xdr:cNvPr id="41" name="Metin 41"/>
        <xdr:cNvSpPr txBox="1">
          <a:spLocks noChangeArrowheads="1"/>
        </xdr:cNvSpPr>
      </xdr:nvSpPr>
      <xdr:spPr>
        <a:xfrm>
          <a:off x="57150" y="1501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92</xdr:row>
      <xdr:rowOff>0</xdr:rowOff>
    </xdr:from>
    <xdr:to>
      <xdr:col>1</xdr:col>
      <xdr:colOff>28575</xdr:colOff>
      <xdr:row>92</xdr:row>
      <xdr:rowOff>0</xdr:rowOff>
    </xdr:to>
    <xdr:sp>
      <xdr:nvSpPr>
        <xdr:cNvPr id="42" name="Metin 42"/>
        <xdr:cNvSpPr txBox="1">
          <a:spLocks noChangeArrowheads="1"/>
        </xdr:cNvSpPr>
      </xdr:nvSpPr>
      <xdr:spPr>
        <a:xfrm>
          <a:off x="57150" y="1501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92</xdr:row>
      <xdr:rowOff>0</xdr:rowOff>
    </xdr:from>
    <xdr:to>
      <xdr:col>1</xdr:col>
      <xdr:colOff>28575</xdr:colOff>
      <xdr:row>92</xdr:row>
      <xdr:rowOff>0</xdr:rowOff>
    </xdr:to>
    <xdr:sp>
      <xdr:nvSpPr>
        <xdr:cNvPr id="43" name="Metin 43"/>
        <xdr:cNvSpPr txBox="1">
          <a:spLocks noChangeArrowheads="1"/>
        </xdr:cNvSpPr>
      </xdr:nvSpPr>
      <xdr:spPr>
        <a:xfrm>
          <a:off x="57150" y="1501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92</xdr:row>
      <xdr:rowOff>0</xdr:rowOff>
    </xdr:from>
    <xdr:to>
      <xdr:col>1</xdr:col>
      <xdr:colOff>28575</xdr:colOff>
      <xdr:row>92</xdr:row>
      <xdr:rowOff>0</xdr:rowOff>
    </xdr:to>
    <xdr:sp>
      <xdr:nvSpPr>
        <xdr:cNvPr id="44" name="Metin 44"/>
        <xdr:cNvSpPr txBox="1">
          <a:spLocks noChangeArrowheads="1"/>
        </xdr:cNvSpPr>
      </xdr:nvSpPr>
      <xdr:spPr>
        <a:xfrm>
          <a:off x="57150" y="15011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28575</xdr:colOff>
      <xdr:row>92</xdr:row>
      <xdr:rowOff>0</xdr:rowOff>
    </xdr:to>
    <xdr:sp>
      <xdr:nvSpPr>
        <xdr:cNvPr id="45" name="Metin 45"/>
        <xdr:cNvSpPr txBox="1">
          <a:spLocks noChangeArrowheads="1"/>
        </xdr:cNvSpPr>
      </xdr:nvSpPr>
      <xdr:spPr>
        <a:xfrm>
          <a:off x="171450" y="1501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28575</xdr:colOff>
      <xdr:row>92</xdr:row>
      <xdr:rowOff>0</xdr:rowOff>
    </xdr:to>
    <xdr:sp>
      <xdr:nvSpPr>
        <xdr:cNvPr id="46" name="Metin 46"/>
        <xdr:cNvSpPr txBox="1">
          <a:spLocks noChangeArrowheads="1"/>
        </xdr:cNvSpPr>
      </xdr:nvSpPr>
      <xdr:spPr>
        <a:xfrm>
          <a:off x="171450" y="1501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400050</xdr:colOff>
      <xdr:row>92</xdr:row>
      <xdr:rowOff>0</xdr:rowOff>
    </xdr:to>
    <xdr:sp>
      <xdr:nvSpPr>
        <xdr:cNvPr id="47" name="Metin 47"/>
        <xdr:cNvSpPr txBox="1">
          <a:spLocks noChangeArrowheads="1"/>
        </xdr:cNvSpPr>
      </xdr:nvSpPr>
      <xdr:spPr>
        <a:xfrm>
          <a:off x="171450" y="1501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28575</xdr:colOff>
      <xdr:row>92</xdr:row>
      <xdr:rowOff>0</xdr:rowOff>
    </xdr:to>
    <xdr:sp>
      <xdr:nvSpPr>
        <xdr:cNvPr id="48" name="Metin 48"/>
        <xdr:cNvSpPr txBox="1">
          <a:spLocks noChangeArrowheads="1"/>
        </xdr:cNvSpPr>
      </xdr:nvSpPr>
      <xdr:spPr>
        <a:xfrm>
          <a:off x="171450" y="1501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400050</xdr:colOff>
      <xdr:row>92</xdr:row>
      <xdr:rowOff>0</xdr:rowOff>
    </xdr:to>
    <xdr:sp>
      <xdr:nvSpPr>
        <xdr:cNvPr id="49" name="Metin 49"/>
        <xdr:cNvSpPr txBox="1">
          <a:spLocks noChangeArrowheads="1"/>
        </xdr:cNvSpPr>
      </xdr:nvSpPr>
      <xdr:spPr>
        <a:xfrm>
          <a:off x="171450" y="150114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28575</xdr:colOff>
      <xdr:row>92</xdr:row>
      <xdr:rowOff>0</xdr:rowOff>
    </xdr:to>
    <xdr:sp>
      <xdr:nvSpPr>
        <xdr:cNvPr id="50" name="Metin 50"/>
        <xdr:cNvSpPr txBox="1">
          <a:spLocks noChangeArrowheads="1"/>
        </xdr:cNvSpPr>
      </xdr:nvSpPr>
      <xdr:spPr>
        <a:xfrm>
          <a:off x="171450" y="1501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28575</xdr:colOff>
      <xdr:row>92</xdr:row>
      <xdr:rowOff>0</xdr:rowOff>
    </xdr:to>
    <xdr:sp>
      <xdr:nvSpPr>
        <xdr:cNvPr id="51" name="Metin 51"/>
        <xdr:cNvSpPr txBox="1">
          <a:spLocks noChangeArrowheads="1"/>
        </xdr:cNvSpPr>
      </xdr:nvSpPr>
      <xdr:spPr>
        <a:xfrm>
          <a:off x="171450" y="1501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52" name="Metin 52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53" name="Metin 53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54" name="Metin 54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55" name="Metin 55"/>
        <xdr:cNvSpPr txBox="1">
          <a:spLocks noChangeArrowheads="1"/>
        </xdr:cNvSpPr>
      </xdr:nvSpPr>
      <xdr:spPr>
        <a:xfrm>
          <a:off x="171450" y="4867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56" name="Metin 56"/>
        <xdr:cNvSpPr txBox="1">
          <a:spLocks noChangeArrowheads="1"/>
        </xdr:cNvSpPr>
      </xdr:nvSpPr>
      <xdr:spPr>
        <a:xfrm>
          <a:off x="171450" y="4867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57" name="Metin 57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58" name="Metin 58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59" name="Metin 59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60" name="Metin 60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61" name="Metin 61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62" name="Metin 62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63" name="Metin 63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64" name="Metin 64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65" name="Metin 65"/>
        <xdr:cNvSpPr txBox="1">
          <a:spLocks noChangeArrowheads="1"/>
        </xdr:cNvSpPr>
      </xdr:nvSpPr>
      <xdr:spPr>
        <a:xfrm>
          <a:off x="171450" y="4867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66" name="Metin 66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67" name="Metin 67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68" name="Metin 68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69" name="Metin 69"/>
        <xdr:cNvSpPr txBox="1">
          <a:spLocks noChangeArrowheads="1"/>
        </xdr:cNvSpPr>
      </xdr:nvSpPr>
      <xdr:spPr>
        <a:xfrm>
          <a:off x="171450" y="4867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70" name="Metin 70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71" name="Metin 71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72" name="Metin 72"/>
        <xdr:cNvSpPr txBox="1">
          <a:spLocks noChangeArrowheads="1"/>
        </xdr:cNvSpPr>
      </xdr:nvSpPr>
      <xdr:spPr>
        <a:xfrm>
          <a:off x="171450" y="4867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73" name="Metin 73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74" name="Metin 74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75" name="Metin 75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76" name="Metin 76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77" name="Metin 77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78" name="Metin 78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79" name="Metin 79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80" name="Metin 80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81" name="Metin 81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82" name="Metin 82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83" name="Metin 83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84" name="Metin 84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85" name="Metin 85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86" name="Metin 86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87" name="Metin 87"/>
        <xdr:cNvSpPr txBox="1">
          <a:spLocks noChangeArrowheads="1"/>
        </xdr:cNvSpPr>
      </xdr:nvSpPr>
      <xdr:spPr>
        <a:xfrm>
          <a:off x="171450" y="438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88" name="Metin 88"/>
        <xdr:cNvSpPr txBox="1">
          <a:spLocks noChangeArrowheads="1"/>
        </xdr:cNvSpPr>
      </xdr:nvSpPr>
      <xdr:spPr>
        <a:xfrm>
          <a:off x="171450" y="438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89" name="Metin 89"/>
        <xdr:cNvSpPr txBox="1">
          <a:spLocks noChangeArrowheads="1"/>
        </xdr:cNvSpPr>
      </xdr:nvSpPr>
      <xdr:spPr>
        <a:xfrm>
          <a:off x="171450" y="438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90" name="Metin 90"/>
        <xdr:cNvSpPr txBox="1">
          <a:spLocks noChangeArrowheads="1"/>
        </xdr:cNvSpPr>
      </xdr:nvSpPr>
      <xdr:spPr>
        <a:xfrm>
          <a:off x="171450" y="438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91" name="Metin 91"/>
        <xdr:cNvSpPr txBox="1">
          <a:spLocks noChangeArrowheads="1"/>
        </xdr:cNvSpPr>
      </xdr:nvSpPr>
      <xdr:spPr>
        <a:xfrm>
          <a:off x="171450" y="4705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92" name="Metin 92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93" name="Metin 93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94" name="Metin 94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95" name="Metin 95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96" name="Metin 96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97" name="Metin 97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98" name="Metin 98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99" name="Metin 99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00" name="Metin 100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01" name="Metin 101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102" name="Metin 102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03" name="Metin 103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104" name="Metin 104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05" name="Metin 105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06" name="Metin 106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07" name="Metin 107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08" name="Metin 108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09" name="Metin 109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110" name="Metin 110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111" name="Metin 111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112" name="Metin 112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28575</xdr:colOff>
      <xdr:row>101</xdr:row>
      <xdr:rowOff>0</xdr:rowOff>
    </xdr:to>
    <xdr:sp>
      <xdr:nvSpPr>
        <xdr:cNvPr id="113" name="Metin 113"/>
        <xdr:cNvSpPr txBox="1">
          <a:spLocks noChangeArrowheads="1"/>
        </xdr:cNvSpPr>
      </xdr:nvSpPr>
      <xdr:spPr>
        <a:xfrm>
          <a:off x="171450" y="16573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14" name="Metin 114"/>
        <xdr:cNvSpPr txBox="1">
          <a:spLocks noChangeArrowheads="1"/>
        </xdr:cNvSpPr>
      </xdr:nvSpPr>
      <xdr:spPr>
        <a:xfrm>
          <a:off x="171450" y="4705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15" name="Metin 115"/>
        <xdr:cNvSpPr txBox="1">
          <a:spLocks noChangeArrowheads="1"/>
        </xdr:cNvSpPr>
      </xdr:nvSpPr>
      <xdr:spPr>
        <a:xfrm>
          <a:off x="171450" y="454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16" name="Metin 116"/>
        <xdr:cNvSpPr txBox="1">
          <a:spLocks noChangeArrowheads="1"/>
        </xdr:cNvSpPr>
      </xdr:nvSpPr>
      <xdr:spPr>
        <a:xfrm>
          <a:off x="171450" y="454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17" name="Metin 117"/>
        <xdr:cNvSpPr txBox="1">
          <a:spLocks noChangeArrowheads="1"/>
        </xdr:cNvSpPr>
      </xdr:nvSpPr>
      <xdr:spPr>
        <a:xfrm>
          <a:off x="171450" y="454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118" name="Metin 118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19" name="Metin 119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20" name="Metin 120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121" name="Metin 121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22" name="Metin 122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23" name="Metin 123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124" name="Metin 124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25" name="Metin 125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126" name="Metin 126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27" name="Metin 127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28" name="Metin 128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400050</xdr:colOff>
      <xdr:row>81</xdr:row>
      <xdr:rowOff>0</xdr:rowOff>
    </xdr:to>
    <xdr:sp>
      <xdr:nvSpPr>
        <xdr:cNvPr id="129" name="Metin 129"/>
        <xdr:cNvSpPr txBox="1">
          <a:spLocks noChangeArrowheads="1"/>
        </xdr:cNvSpPr>
      </xdr:nvSpPr>
      <xdr:spPr>
        <a:xfrm>
          <a:off x="171450" y="1330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30" name="Metin 130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28575</xdr:colOff>
      <xdr:row>81</xdr:row>
      <xdr:rowOff>0</xdr:rowOff>
    </xdr:to>
    <xdr:sp>
      <xdr:nvSpPr>
        <xdr:cNvPr id="131" name="Metin 131"/>
        <xdr:cNvSpPr txBox="1">
          <a:spLocks noChangeArrowheads="1"/>
        </xdr:cNvSpPr>
      </xdr:nvSpPr>
      <xdr:spPr>
        <a:xfrm>
          <a:off x="171450" y="1330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400050</xdr:colOff>
      <xdr:row>87</xdr:row>
      <xdr:rowOff>0</xdr:rowOff>
    </xdr:to>
    <xdr:sp>
      <xdr:nvSpPr>
        <xdr:cNvPr id="132" name="Metin 132"/>
        <xdr:cNvSpPr txBox="1">
          <a:spLocks noChangeArrowheads="1"/>
        </xdr:cNvSpPr>
      </xdr:nvSpPr>
      <xdr:spPr>
        <a:xfrm>
          <a:off x="171450" y="142017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33" name="Metin 133"/>
        <xdr:cNvSpPr txBox="1">
          <a:spLocks noChangeArrowheads="1"/>
        </xdr:cNvSpPr>
      </xdr:nvSpPr>
      <xdr:spPr>
        <a:xfrm>
          <a:off x="171450" y="454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34" name="Metin 134"/>
        <xdr:cNvSpPr txBox="1">
          <a:spLocks noChangeArrowheads="1"/>
        </xdr:cNvSpPr>
      </xdr:nvSpPr>
      <xdr:spPr>
        <a:xfrm>
          <a:off x="171450" y="438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35" name="Metin 135"/>
        <xdr:cNvSpPr txBox="1">
          <a:spLocks noChangeArrowheads="1"/>
        </xdr:cNvSpPr>
      </xdr:nvSpPr>
      <xdr:spPr>
        <a:xfrm>
          <a:off x="171450" y="438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36" name="Metin 136"/>
        <xdr:cNvSpPr txBox="1">
          <a:spLocks noChangeArrowheads="1"/>
        </xdr:cNvSpPr>
      </xdr:nvSpPr>
      <xdr:spPr>
        <a:xfrm>
          <a:off x="171450" y="438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37" name="Metin 137"/>
        <xdr:cNvSpPr txBox="1">
          <a:spLocks noChangeArrowheads="1"/>
        </xdr:cNvSpPr>
      </xdr:nvSpPr>
      <xdr:spPr>
        <a:xfrm>
          <a:off x="171450" y="12658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38" name="Metin 138"/>
        <xdr:cNvSpPr txBox="1">
          <a:spLocks noChangeArrowheads="1"/>
        </xdr:cNvSpPr>
      </xdr:nvSpPr>
      <xdr:spPr>
        <a:xfrm>
          <a:off x="171450" y="12658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39" name="Metin 139"/>
        <xdr:cNvSpPr txBox="1">
          <a:spLocks noChangeArrowheads="1"/>
        </xdr:cNvSpPr>
      </xdr:nvSpPr>
      <xdr:spPr>
        <a:xfrm>
          <a:off x="171450" y="12658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40" name="Metin 140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41" name="Metin 141"/>
        <xdr:cNvSpPr txBox="1">
          <a:spLocks noChangeArrowheads="1"/>
        </xdr:cNvSpPr>
      </xdr:nvSpPr>
      <xdr:spPr>
        <a:xfrm>
          <a:off x="171450" y="454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42" name="Metin 142"/>
        <xdr:cNvSpPr txBox="1">
          <a:spLocks noChangeArrowheads="1"/>
        </xdr:cNvSpPr>
      </xdr:nvSpPr>
      <xdr:spPr>
        <a:xfrm>
          <a:off x="171450" y="454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43" name="Metin 143"/>
        <xdr:cNvSpPr txBox="1">
          <a:spLocks noChangeArrowheads="1"/>
        </xdr:cNvSpPr>
      </xdr:nvSpPr>
      <xdr:spPr>
        <a:xfrm>
          <a:off x="171450" y="454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44" name="Metin 144"/>
        <xdr:cNvSpPr txBox="1">
          <a:spLocks noChangeArrowheads="1"/>
        </xdr:cNvSpPr>
      </xdr:nvSpPr>
      <xdr:spPr>
        <a:xfrm>
          <a:off x="171450" y="454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45" name="Metin 145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46" name="Metin 146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47" name="Metin 147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48" name="Metin 148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49" name="Metin 149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50" name="Metin 150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51" name="Metin 151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>
      <xdr:nvSpPr>
        <xdr:cNvPr id="152" name="Metin 152"/>
        <xdr:cNvSpPr txBox="1">
          <a:spLocks noChangeArrowheads="1"/>
        </xdr:cNvSpPr>
      </xdr:nvSpPr>
      <xdr:spPr>
        <a:xfrm>
          <a:off x="771525" y="7581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>
      <xdr:nvSpPr>
        <xdr:cNvPr id="153" name="Metin 153"/>
        <xdr:cNvSpPr txBox="1">
          <a:spLocks noChangeArrowheads="1"/>
        </xdr:cNvSpPr>
      </xdr:nvSpPr>
      <xdr:spPr>
        <a:xfrm>
          <a:off x="771525" y="7581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>
      <xdr:nvSpPr>
        <xdr:cNvPr id="154" name="Metin 154"/>
        <xdr:cNvSpPr txBox="1">
          <a:spLocks noChangeArrowheads="1"/>
        </xdr:cNvSpPr>
      </xdr:nvSpPr>
      <xdr:spPr>
        <a:xfrm>
          <a:off x="771525" y="7581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>
      <xdr:nvSpPr>
        <xdr:cNvPr id="155" name="Metin 155"/>
        <xdr:cNvSpPr txBox="1">
          <a:spLocks noChangeArrowheads="1"/>
        </xdr:cNvSpPr>
      </xdr:nvSpPr>
      <xdr:spPr>
        <a:xfrm>
          <a:off x="771525" y="7581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>
      <xdr:nvSpPr>
        <xdr:cNvPr id="156" name="Metin 156"/>
        <xdr:cNvSpPr txBox="1">
          <a:spLocks noChangeArrowheads="1"/>
        </xdr:cNvSpPr>
      </xdr:nvSpPr>
      <xdr:spPr>
        <a:xfrm>
          <a:off x="771525" y="7581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>
      <xdr:nvSpPr>
        <xdr:cNvPr id="157" name="Metin 157"/>
        <xdr:cNvSpPr txBox="1">
          <a:spLocks noChangeArrowheads="1"/>
        </xdr:cNvSpPr>
      </xdr:nvSpPr>
      <xdr:spPr>
        <a:xfrm>
          <a:off x="771525" y="7581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158" name="Metin 158"/>
        <xdr:cNvSpPr txBox="1">
          <a:spLocks noChangeArrowheads="1"/>
        </xdr:cNvSpPr>
      </xdr:nvSpPr>
      <xdr:spPr>
        <a:xfrm>
          <a:off x="171450" y="7581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159" name="Metin 159"/>
        <xdr:cNvSpPr txBox="1">
          <a:spLocks noChangeArrowheads="1"/>
        </xdr:cNvSpPr>
      </xdr:nvSpPr>
      <xdr:spPr>
        <a:xfrm>
          <a:off x="171450" y="7581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160" name="Metin 160"/>
        <xdr:cNvSpPr txBox="1">
          <a:spLocks noChangeArrowheads="1"/>
        </xdr:cNvSpPr>
      </xdr:nvSpPr>
      <xdr:spPr>
        <a:xfrm>
          <a:off x="171450" y="7581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>
      <xdr:nvSpPr>
        <xdr:cNvPr id="161" name="Metin 161"/>
        <xdr:cNvSpPr txBox="1">
          <a:spLocks noChangeArrowheads="1"/>
        </xdr:cNvSpPr>
      </xdr:nvSpPr>
      <xdr:spPr>
        <a:xfrm>
          <a:off x="171450" y="7581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62" name="Metin 162"/>
        <xdr:cNvSpPr txBox="1">
          <a:spLocks noChangeArrowheads="1"/>
        </xdr:cNvSpPr>
      </xdr:nvSpPr>
      <xdr:spPr>
        <a:xfrm>
          <a:off x="171450" y="12658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63" name="Metin 163"/>
        <xdr:cNvSpPr txBox="1">
          <a:spLocks noChangeArrowheads="1"/>
        </xdr:cNvSpPr>
      </xdr:nvSpPr>
      <xdr:spPr>
        <a:xfrm>
          <a:off x="171450" y="12658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64" name="Metin 164"/>
        <xdr:cNvSpPr txBox="1">
          <a:spLocks noChangeArrowheads="1"/>
        </xdr:cNvSpPr>
      </xdr:nvSpPr>
      <xdr:spPr>
        <a:xfrm>
          <a:off x="171450" y="12658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165" name="Metin 165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166" name="Metin 166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167" name="Metin 167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168" name="Metin 168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169" name="Metin 169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170" name="Metin 170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400050</xdr:colOff>
      <xdr:row>87</xdr:row>
      <xdr:rowOff>0</xdr:rowOff>
    </xdr:to>
    <xdr:sp>
      <xdr:nvSpPr>
        <xdr:cNvPr id="171" name="Metin 171"/>
        <xdr:cNvSpPr txBox="1">
          <a:spLocks noChangeArrowheads="1"/>
        </xdr:cNvSpPr>
      </xdr:nvSpPr>
      <xdr:spPr>
        <a:xfrm>
          <a:off x="171450" y="142017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72" name="Metin 172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73" name="Metin 173"/>
        <xdr:cNvSpPr txBox="1">
          <a:spLocks noChangeArrowheads="1"/>
        </xdr:cNvSpPr>
      </xdr:nvSpPr>
      <xdr:spPr>
        <a:xfrm>
          <a:off x="171450" y="14525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74" name="Metin 174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75" name="Metin 175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76" name="Metin 176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77" name="Metin 177"/>
        <xdr:cNvSpPr txBox="1">
          <a:spLocks noChangeArrowheads="1"/>
        </xdr:cNvSpPr>
      </xdr:nvSpPr>
      <xdr:spPr>
        <a:xfrm>
          <a:off x="1714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78" name="Metin 178"/>
        <xdr:cNvSpPr txBox="1">
          <a:spLocks noChangeArrowheads="1"/>
        </xdr:cNvSpPr>
      </xdr:nvSpPr>
      <xdr:spPr>
        <a:xfrm>
          <a:off x="1714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79" name="Metin 179"/>
        <xdr:cNvSpPr txBox="1">
          <a:spLocks noChangeArrowheads="1"/>
        </xdr:cNvSpPr>
      </xdr:nvSpPr>
      <xdr:spPr>
        <a:xfrm>
          <a:off x="1714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80" name="Metin 180"/>
        <xdr:cNvSpPr txBox="1">
          <a:spLocks noChangeArrowheads="1"/>
        </xdr:cNvSpPr>
      </xdr:nvSpPr>
      <xdr:spPr>
        <a:xfrm>
          <a:off x="1714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81" name="Metin 181"/>
        <xdr:cNvSpPr txBox="1">
          <a:spLocks noChangeArrowheads="1"/>
        </xdr:cNvSpPr>
      </xdr:nvSpPr>
      <xdr:spPr>
        <a:xfrm>
          <a:off x="1714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82" name="Metin 182"/>
        <xdr:cNvSpPr txBox="1">
          <a:spLocks noChangeArrowheads="1"/>
        </xdr:cNvSpPr>
      </xdr:nvSpPr>
      <xdr:spPr>
        <a:xfrm>
          <a:off x="1714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83" name="Metin 183"/>
        <xdr:cNvSpPr txBox="1">
          <a:spLocks noChangeArrowheads="1"/>
        </xdr:cNvSpPr>
      </xdr:nvSpPr>
      <xdr:spPr>
        <a:xfrm>
          <a:off x="171450" y="2733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400050</xdr:colOff>
      <xdr:row>97</xdr:row>
      <xdr:rowOff>0</xdr:rowOff>
    </xdr:to>
    <xdr:sp>
      <xdr:nvSpPr>
        <xdr:cNvPr id="184" name="Metin 184"/>
        <xdr:cNvSpPr txBox="1">
          <a:spLocks noChangeArrowheads="1"/>
        </xdr:cNvSpPr>
      </xdr:nvSpPr>
      <xdr:spPr>
        <a:xfrm>
          <a:off x="171450" y="158686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28575</xdr:colOff>
      <xdr:row>97</xdr:row>
      <xdr:rowOff>0</xdr:rowOff>
    </xdr:to>
    <xdr:sp>
      <xdr:nvSpPr>
        <xdr:cNvPr id="185" name="Metin 185"/>
        <xdr:cNvSpPr txBox="1">
          <a:spLocks noChangeArrowheads="1"/>
        </xdr:cNvSpPr>
      </xdr:nvSpPr>
      <xdr:spPr>
        <a:xfrm>
          <a:off x="171450" y="15868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400050</xdr:colOff>
      <xdr:row>97</xdr:row>
      <xdr:rowOff>0</xdr:rowOff>
    </xdr:to>
    <xdr:sp>
      <xdr:nvSpPr>
        <xdr:cNvPr id="186" name="Metin 186"/>
        <xdr:cNvSpPr txBox="1">
          <a:spLocks noChangeArrowheads="1"/>
        </xdr:cNvSpPr>
      </xdr:nvSpPr>
      <xdr:spPr>
        <a:xfrm>
          <a:off x="171450" y="158686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28575</xdr:colOff>
      <xdr:row>97</xdr:row>
      <xdr:rowOff>0</xdr:rowOff>
    </xdr:to>
    <xdr:sp>
      <xdr:nvSpPr>
        <xdr:cNvPr id="187" name="Metin 187"/>
        <xdr:cNvSpPr txBox="1">
          <a:spLocks noChangeArrowheads="1"/>
        </xdr:cNvSpPr>
      </xdr:nvSpPr>
      <xdr:spPr>
        <a:xfrm>
          <a:off x="171450" y="15868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28575</xdr:colOff>
      <xdr:row>97</xdr:row>
      <xdr:rowOff>0</xdr:rowOff>
    </xdr:to>
    <xdr:sp>
      <xdr:nvSpPr>
        <xdr:cNvPr id="188" name="Metin 188"/>
        <xdr:cNvSpPr txBox="1">
          <a:spLocks noChangeArrowheads="1"/>
        </xdr:cNvSpPr>
      </xdr:nvSpPr>
      <xdr:spPr>
        <a:xfrm>
          <a:off x="171450" y="15868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28575</xdr:colOff>
      <xdr:row>97</xdr:row>
      <xdr:rowOff>0</xdr:rowOff>
    </xdr:to>
    <xdr:sp>
      <xdr:nvSpPr>
        <xdr:cNvPr id="189" name="Metin 189"/>
        <xdr:cNvSpPr txBox="1">
          <a:spLocks noChangeArrowheads="1"/>
        </xdr:cNvSpPr>
      </xdr:nvSpPr>
      <xdr:spPr>
        <a:xfrm>
          <a:off x="171450" y="15868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28575</xdr:colOff>
      <xdr:row>97</xdr:row>
      <xdr:rowOff>0</xdr:rowOff>
    </xdr:to>
    <xdr:sp>
      <xdr:nvSpPr>
        <xdr:cNvPr id="190" name="Metin 190"/>
        <xdr:cNvSpPr txBox="1">
          <a:spLocks noChangeArrowheads="1"/>
        </xdr:cNvSpPr>
      </xdr:nvSpPr>
      <xdr:spPr>
        <a:xfrm>
          <a:off x="171450" y="15868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191" name="Metin 43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92" name="Metin 44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193" name="Metin 45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194" name="Metin 46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195" name="Metin 47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196" name="Metin 48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197" name="Metin 49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198" name="Metin 50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199" name="Metin 51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00" name="Metin 52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01" name="Metin 53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02" name="Metin 54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03" name="Metin 55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04" name="Metin 56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05" name="Metin 57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06" name="Metin 58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07" name="Metin 59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08" name="Metin 60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09" name="Metin 61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10" name="Metin 62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11" name="Metin 63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12" name="Metin 64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13" name="Metin 65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14" name="Metin 73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15" name="Metin 74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16" name="Metin 75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17" name="Metin 76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18" name="Metin 93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19" name="Metin 94"/>
        <xdr:cNvSpPr txBox="1">
          <a:spLocks noChangeArrowheads="1"/>
        </xdr:cNvSpPr>
      </xdr:nvSpPr>
      <xdr:spPr>
        <a:xfrm>
          <a:off x="77152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20" name="Text Box 25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21" name="Text Box 32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22" name="Text Box 10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23" name="Text Box 25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24" name="Text Box 25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25" name="Text Box 25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26" name="Text Box 25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27" name="Text Box 10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28" name="Text Box 25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29" name="Text Box 10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30" name="Text Box 25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31" name="Text Box 25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32" name="Text Box 10"/>
        <xdr:cNvSpPr txBox="1">
          <a:spLocks noChangeArrowheads="1"/>
        </xdr:cNvSpPr>
      </xdr:nvSpPr>
      <xdr:spPr>
        <a:xfrm>
          <a:off x="1714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28575</xdr:colOff>
      <xdr:row>24</xdr:row>
      <xdr:rowOff>0</xdr:rowOff>
    </xdr:to>
    <xdr:sp>
      <xdr:nvSpPr>
        <xdr:cNvPr id="233" name="Metin 256"/>
        <xdr:cNvSpPr txBox="1">
          <a:spLocks noChangeArrowheads="1"/>
        </xdr:cNvSpPr>
      </xdr:nvSpPr>
      <xdr:spPr>
        <a:xfrm>
          <a:off x="284797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28575</xdr:colOff>
      <xdr:row>24</xdr:row>
      <xdr:rowOff>0</xdr:rowOff>
    </xdr:to>
    <xdr:sp>
      <xdr:nvSpPr>
        <xdr:cNvPr id="234" name="Metin 257"/>
        <xdr:cNvSpPr txBox="1">
          <a:spLocks noChangeArrowheads="1"/>
        </xdr:cNvSpPr>
      </xdr:nvSpPr>
      <xdr:spPr>
        <a:xfrm>
          <a:off x="284797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28575</xdr:colOff>
      <xdr:row>24</xdr:row>
      <xdr:rowOff>0</xdr:rowOff>
    </xdr:to>
    <xdr:sp>
      <xdr:nvSpPr>
        <xdr:cNvPr id="235" name="Metin 258"/>
        <xdr:cNvSpPr txBox="1">
          <a:spLocks noChangeArrowheads="1"/>
        </xdr:cNvSpPr>
      </xdr:nvSpPr>
      <xdr:spPr>
        <a:xfrm>
          <a:off x="284797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28575</xdr:colOff>
      <xdr:row>24</xdr:row>
      <xdr:rowOff>0</xdr:rowOff>
    </xdr:to>
    <xdr:sp>
      <xdr:nvSpPr>
        <xdr:cNvPr id="236" name="Metin 259"/>
        <xdr:cNvSpPr txBox="1">
          <a:spLocks noChangeArrowheads="1"/>
        </xdr:cNvSpPr>
      </xdr:nvSpPr>
      <xdr:spPr>
        <a:xfrm>
          <a:off x="284797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28575</xdr:colOff>
      <xdr:row>24</xdr:row>
      <xdr:rowOff>0</xdr:rowOff>
    </xdr:to>
    <xdr:sp>
      <xdr:nvSpPr>
        <xdr:cNvPr id="237" name="Metin 260"/>
        <xdr:cNvSpPr txBox="1">
          <a:spLocks noChangeArrowheads="1"/>
        </xdr:cNvSpPr>
      </xdr:nvSpPr>
      <xdr:spPr>
        <a:xfrm>
          <a:off x="284797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28575</xdr:colOff>
      <xdr:row>24</xdr:row>
      <xdr:rowOff>0</xdr:rowOff>
    </xdr:to>
    <xdr:sp>
      <xdr:nvSpPr>
        <xdr:cNvPr id="238" name="Metin 261"/>
        <xdr:cNvSpPr txBox="1">
          <a:spLocks noChangeArrowheads="1"/>
        </xdr:cNvSpPr>
      </xdr:nvSpPr>
      <xdr:spPr>
        <a:xfrm>
          <a:off x="284797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28575</xdr:colOff>
      <xdr:row>24</xdr:row>
      <xdr:rowOff>0</xdr:rowOff>
    </xdr:to>
    <xdr:sp>
      <xdr:nvSpPr>
        <xdr:cNvPr id="239" name="Metin 262"/>
        <xdr:cNvSpPr txBox="1">
          <a:spLocks noChangeArrowheads="1"/>
        </xdr:cNvSpPr>
      </xdr:nvSpPr>
      <xdr:spPr>
        <a:xfrm>
          <a:off x="284797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28575</xdr:colOff>
      <xdr:row>24</xdr:row>
      <xdr:rowOff>0</xdr:rowOff>
    </xdr:to>
    <xdr:sp>
      <xdr:nvSpPr>
        <xdr:cNvPr id="240" name="Metin 263"/>
        <xdr:cNvSpPr txBox="1">
          <a:spLocks noChangeArrowheads="1"/>
        </xdr:cNvSpPr>
      </xdr:nvSpPr>
      <xdr:spPr>
        <a:xfrm>
          <a:off x="284797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28575</xdr:colOff>
      <xdr:row>24</xdr:row>
      <xdr:rowOff>0</xdr:rowOff>
    </xdr:to>
    <xdr:sp>
      <xdr:nvSpPr>
        <xdr:cNvPr id="241" name="Metin 264"/>
        <xdr:cNvSpPr txBox="1">
          <a:spLocks noChangeArrowheads="1"/>
        </xdr:cNvSpPr>
      </xdr:nvSpPr>
      <xdr:spPr>
        <a:xfrm>
          <a:off x="2847975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>
      <xdr:nvSpPr>
        <xdr:cNvPr id="242" name="Metin 95"/>
        <xdr:cNvSpPr txBox="1">
          <a:spLocks noChangeArrowheads="1"/>
        </xdr:cNvSpPr>
      </xdr:nvSpPr>
      <xdr:spPr>
        <a:xfrm>
          <a:off x="771525" y="7419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>
      <xdr:nvSpPr>
        <xdr:cNvPr id="243" name="Metin 96"/>
        <xdr:cNvSpPr txBox="1">
          <a:spLocks noChangeArrowheads="1"/>
        </xdr:cNvSpPr>
      </xdr:nvSpPr>
      <xdr:spPr>
        <a:xfrm>
          <a:off x="771525" y="7419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>
      <xdr:nvSpPr>
        <xdr:cNvPr id="244" name="Metin 97"/>
        <xdr:cNvSpPr txBox="1">
          <a:spLocks noChangeArrowheads="1"/>
        </xdr:cNvSpPr>
      </xdr:nvSpPr>
      <xdr:spPr>
        <a:xfrm>
          <a:off x="771525" y="7419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245" name="Metin 268"/>
        <xdr:cNvSpPr txBox="1">
          <a:spLocks noChangeArrowheads="1"/>
        </xdr:cNvSpPr>
      </xdr:nvSpPr>
      <xdr:spPr>
        <a:xfrm>
          <a:off x="171450" y="6124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46" name="Text Box 28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47" name="Text Box 28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48" name="Text Box 28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49" name="Metin 271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50" name="Metin 272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51" name="Metin 273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52" name="Metin 274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53" name="Metin 275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54" name="Text Box 45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55" name="Metin 316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56" name="Metin 317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57" name="Metin 318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58" name="Metin 319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59" name="Metin 320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60" name="Metin 321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261" name="Metin 322"/>
        <xdr:cNvSpPr txBox="1">
          <a:spLocks noChangeArrowheads="1"/>
        </xdr:cNvSpPr>
      </xdr:nvSpPr>
      <xdr:spPr>
        <a:xfrm>
          <a:off x="171450" y="12658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262" name="Metin 323"/>
        <xdr:cNvSpPr txBox="1">
          <a:spLocks noChangeArrowheads="1"/>
        </xdr:cNvSpPr>
      </xdr:nvSpPr>
      <xdr:spPr>
        <a:xfrm>
          <a:off x="171450" y="12658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63" name="Metin 324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64" name="Metin 325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65" name="Text Box 45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66" name="Metin 86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67" name="Metin 125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68" name="Metin 164"/>
        <xdr:cNvSpPr txBox="1">
          <a:spLocks noChangeArrowheads="1"/>
        </xdr:cNvSpPr>
      </xdr:nvSpPr>
      <xdr:spPr>
        <a:xfrm>
          <a:off x="171450" y="12334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400050</xdr:colOff>
      <xdr:row>87</xdr:row>
      <xdr:rowOff>0</xdr:rowOff>
    </xdr:to>
    <xdr:sp>
      <xdr:nvSpPr>
        <xdr:cNvPr id="269" name="Text Box 12"/>
        <xdr:cNvSpPr txBox="1">
          <a:spLocks noChangeArrowheads="1"/>
        </xdr:cNvSpPr>
      </xdr:nvSpPr>
      <xdr:spPr>
        <a:xfrm>
          <a:off x="171450" y="142017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70" name="Text Box 45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71" name="Metin 278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72" name="Metin 279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73" name="Text Box 45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74" name="Metin 281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75" name="Metin 282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76" name="Text Box 45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77" name="Text Box 78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78" name="Text Box 117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279" name="Text Box 121"/>
        <xdr:cNvSpPr txBox="1">
          <a:spLocks noChangeArrowheads="1"/>
        </xdr:cNvSpPr>
      </xdr:nvSpPr>
      <xdr:spPr>
        <a:xfrm>
          <a:off x="171450" y="14525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280" name="Text Box 122"/>
        <xdr:cNvSpPr txBox="1">
          <a:spLocks noChangeArrowheads="1"/>
        </xdr:cNvSpPr>
      </xdr:nvSpPr>
      <xdr:spPr>
        <a:xfrm>
          <a:off x="171450" y="14525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281" name="Text Box 123"/>
        <xdr:cNvSpPr txBox="1">
          <a:spLocks noChangeArrowheads="1"/>
        </xdr:cNvSpPr>
      </xdr:nvSpPr>
      <xdr:spPr>
        <a:xfrm>
          <a:off x="171450" y="14525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82" name="Text Box 45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283" name="Text Box 125"/>
        <xdr:cNvSpPr txBox="1">
          <a:spLocks noChangeArrowheads="1"/>
        </xdr:cNvSpPr>
      </xdr:nvSpPr>
      <xdr:spPr>
        <a:xfrm>
          <a:off x="171450" y="14525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284" name="Text Box 126"/>
        <xdr:cNvSpPr txBox="1">
          <a:spLocks noChangeArrowheads="1"/>
        </xdr:cNvSpPr>
      </xdr:nvSpPr>
      <xdr:spPr>
        <a:xfrm>
          <a:off x="171450" y="14525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285" name="Text Box 127"/>
        <xdr:cNvSpPr txBox="1">
          <a:spLocks noChangeArrowheads="1"/>
        </xdr:cNvSpPr>
      </xdr:nvSpPr>
      <xdr:spPr>
        <a:xfrm>
          <a:off x="171450" y="14525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286" name="Text Box 45"/>
        <xdr:cNvSpPr txBox="1">
          <a:spLocks noChangeArrowheads="1"/>
        </xdr:cNvSpPr>
      </xdr:nvSpPr>
      <xdr:spPr>
        <a:xfrm>
          <a:off x="171450" y="14525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87" name="Metin 297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88" name="Metin 299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89" name="Metin 300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90" name="Text Box 45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91" name="Metin 452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92" name="Metin 575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93" name="Metin 614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94" name="Metin 653"/>
        <xdr:cNvSpPr txBox="1">
          <a:spLocks noChangeArrowheads="1"/>
        </xdr:cNvSpPr>
      </xdr:nvSpPr>
      <xdr:spPr>
        <a:xfrm>
          <a:off x="171450" y="1420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96</xdr:row>
      <xdr:rowOff>152400</xdr:rowOff>
    </xdr:from>
    <xdr:to>
      <xdr:col>1</xdr:col>
      <xdr:colOff>28575</xdr:colOff>
      <xdr:row>96</xdr:row>
      <xdr:rowOff>152400</xdr:rowOff>
    </xdr:to>
    <xdr:sp>
      <xdr:nvSpPr>
        <xdr:cNvPr id="295" name="Text Box 46"/>
        <xdr:cNvSpPr txBox="1">
          <a:spLocks noChangeArrowheads="1"/>
        </xdr:cNvSpPr>
      </xdr:nvSpPr>
      <xdr:spPr>
        <a:xfrm>
          <a:off x="171450" y="15859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selection activeCell="H87" sqref="H87"/>
    </sheetView>
  </sheetViews>
  <sheetFormatPr defaultColWidth="9.00390625" defaultRowHeight="12.75"/>
  <cols>
    <col min="1" max="1" width="2.25390625" style="0" customWidth="1"/>
    <col min="2" max="2" width="7.875" style="0" customWidth="1"/>
    <col min="3" max="3" width="27.25390625" style="0" customWidth="1"/>
    <col min="4" max="5" width="6.75390625" style="0" customWidth="1"/>
    <col min="6" max="9" width="6.75390625" style="32" customWidth="1"/>
    <col min="10" max="10" width="8.625" style="32" customWidth="1"/>
    <col min="11" max="11" width="6.25390625" style="46" customWidth="1"/>
  </cols>
  <sheetData>
    <row r="1" spans="1:11" s="1" customFormat="1" ht="14.25">
      <c r="A1" s="2"/>
      <c r="B1" s="88"/>
      <c r="C1" s="87" t="s">
        <v>25</v>
      </c>
      <c r="E1" s="2"/>
      <c r="F1" s="2"/>
      <c r="G1" s="2"/>
      <c r="H1" s="3"/>
      <c r="I1" s="3"/>
      <c r="J1" s="2"/>
      <c r="K1" s="2"/>
    </row>
    <row r="2" spans="1:11" ht="14.25">
      <c r="A2" s="4"/>
      <c r="B2" s="5"/>
      <c r="C2" s="4"/>
      <c r="D2" s="6" t="s">
        <v>0</v>
      </c>
      <c r="F2" s="7"/>
      <c r="G2" s="7"/>
      <c r="H2" s="7"/>
      <c r="I2" s="7"/>
      <c r="J2" s="7"/>
      <c r="K2" s="8"/>
    </row>
    <row r="3" spans="1:11" ht="18.75" customHeight="1">
      <c r="A3" s="4"/>
      <c r="B3" s="5"/>
      <c r="C3" s="4"/>
      <c r="D3" s="6"/>
      <c r="F3" s="7"/>
      <c r="G3" s="7"/>
      <c r="H3" s="7"/>
      <c r="I3" s="7"/>
      <c r="J3" s="7"/>
      <c r="K3" s="8"/>
    </row>
    <row r="4" spans="1:11" s="15" customFormat="1" ht="18" customHeight="1">
      <c r="A4" s="9" t="s">
        <v>1</v>
      </c>
      <c r="B4" s="10"/>
      <c r="C4" s="10"/>
      <c r="D4" s="10"/>
      <c r="E4" s="10"/>
      <c r="F4" s="11"/>
      <c r="G4" s="11"/>
      <c r="H4" s="11"/>
      <c r="I4" s="11"/>
      <c r="J4" s="11"/>
      <c r="K4" s="12"/>
    </row>
    <row r="5" spans="1:11" s="18" customFormat="1" ht="11.25" customHeight="1">
      <c r="A5" s="92"/>
      <c r="B5" s="16" t="s">
        <v>2</v>
      </c>
      <c r="C5" s="118" t="s">
        <v>3</v>
      </c>
      <c r="D5" s="90" t="s">
        <v>21</v>
      </c>
      <c r="E5" s="91"/>
      <c r="F5" s="90" t="s">
        <v>22</v>
      </c>
      <c r="G5" s="91"/>
      <c r="H5" s="90" t="s">
        <v>23</v>
      </c>
      <c r="I5" s="91"/>
      <c r="J5" s="17" t="s">
        <v>4</v>
      </c>
      <c r="K5" s="116" t="s">
        <v>5</v>
      </c>
    </row>
    <row r="6" spans="1:11" s="18" customFormat="1" ht="11.25" customHeight="1">
      <c r="A6" s="92"/>
      <c r="B6" s="19" t="s">
        <v>6</v>
      </c>
      <c r="C6" s="119"/>
      <c r="D6" s="20" t="s">
        <v>7</v>
      </c>
      <c r="E6" s="20" t="s">
        <v>8</v>
      </c>
      <c r="F6" s="20" t="s">
        <v>7</v>
      </c>
      <c r="G6" s="20" t="s">
        <v>8</v>
      </c>
      <c r="H6" s="20" t="s">
        <v>7</v>
      </c>
      <c r="I6" s="20" t="s">
        <v>8</v>
      </c>
      <c r="J6" s="21" t="s">
        <v>9</v>
      </c>
      <c r="K6" s="117"/>
    </row>
    <row r="7" spans="1:11" ht="12.75" customHeight="1">
      <c r="A7" s="22"/>
      <c r="B7" s="94">
        <v>4004</v>
      </c>
      <c r="C7" s="95" t="s">
        <v>29</v>
      </c>
      <c r="D7" s="83">
        <v>3</v>
      </c>
      <c r="E7" s="96">
        <v>5</v>
      </c>
      <c r="F7" s="83">
        <v>1</v>
      </c>
      <c r="G7" s="83">
        <v>2</v>
      </c>
      <c r="H7" s="60">
        <v>2</v>
      </c>
      <c r="I7" s="82">
        <v>1</v>
      </c>
      <c r="J7" s="23">
        <f aca="true" t="shared" si="0" ref="J7:J15">SUM(D7:I7)</f>
        <v>14</v>
      </c>
      <c r="K7" s="24">
        <f>RANK(J7,J$7:J$18,1)</f>
        <v>1</v>
      </c>
    </row>
    <row r="8" spans="1:11" ht="12.75" customHeight="1">
      <c r="A8" s="22"/>
      <c r="B8" s="93">
        <v>1212</v>
      </c>
      <c r="C8" s="103" t="s">
        <v>27</v>
      </c>
      <c r="D8" s="83">
        <v>2</v>
      </c>
      <c r="E8" s="96">
        <v>2</v>
      </c>
      <c r="F8" s="83">
        <v>3</v>
      </c>
      <c r="G8" s="83">
        <v>1</v>
      </c>
      <c r="H8" s="60">
        <v>1</v>
      </c>
      <c r="I8" s="82">
        <v>5</v>
      </c>
      <c r="J8" s="23">
        <f t="shared" si="0"/>
        <v>14</v>
      </c>
      <c r="K8" s="24">
        <v>2</v>
      </c>
    </row>
    <row r="9" spans="1:11" ht="12.75" customHeight="1">
      <c r="A9" s="22"/>
      <c r="B9" s="94">
        <v>441</v>
      </c>
      <c r="C9" s="95" t="s">
        <v>28</v>
      </c>
      <c r="D9" s="83">
        <v>5</v>
      </c>
      <c r="E9" s="96">
        <v>3</v>
      </c>
      <c r="F9" s="83">
        <v>9</v>
      </c>
      <c r="G9" s="83">
        <v>4</v>
      </c>
      <c r="H9" s="60">
        <v>3</v>
      </c>
      <c r="I9" s="82">
        <v>2</v>
      </c>
      <c r="J9" s="23">
        <f t="shared" si="0"/>
        <v>26</v>
      </c>
      <c r="K9" s="24">
        <f aca="true" t="shared" si="1" ref="K9:K15">RANK(J9,J$7:J$18,1)</f>
        <v>3</v>
      </c>
    </row>
    <row r="10" spans="1:11" ht="12.75" customHeight="1">
      <c r="A10" s="22"/>
      <c r="B10" s="94">
        <v>1358</v>
      </c>
      <c r="C10" s="95" t="s">
        <v>31</v>
      </c>
      <c r="D10" s="83">
        <v>4</v>
      </c>
      <c r="E10" s="96">
        <v>6</v>
      </c>
      <c r="F10" s="83">
        <v>5</v>
      </c>
      <c r="G10" s="83">
        <v>6</v>
      </c>
      <c r="H10" s="60">
        <v>4</v>
      </c>
      <c r="I10" s="82">
        <v>4</v>
      </c>
      <c r="J10" s="23">
        <f t="shared" si="0"/>
        <v>29</v>
      </c>
      <c r="K10" s="24">
        <f t="shared" si="1"/>
        <v>4</v>
      </c>
    </row>
    <row r="11" spans="1:11" ht="12.75" customHeight="1">
      <c r="A11" s="22"/>
      <c r="B11" s="93">
        <v>2055</v>
      </c>
      <c r="C11" s="103" t="s">
        <v>26</v>
      </c>
      <c r="D11" s="83">
        <v>1</v>
      </c>
      <c r="E11" s="96">
        <v>1</v>
      </c>
      <c r="F11" s="83">
        <v>2</v>
      </c>
      <c r="G11" s="109">
        <v>9</v>
      </c>
      <c r="H11" s="109">
        <v>8</v>
      </c>
      <c r="I11" s="109">
        <v>9</v>
      </c>
      <c r="J11" s="23">
        <f t="shared" si="0"/>
        <v>30</v>
      </c>
      <c r="K11" s="24">
        <f t="shared" si="1"/>
        <v>5</v>
      </c>
    </row>
    <row r="12" spans="1:11" ht="12.75" customHeight="1">
      <c r="A12" s="22"/>
      <c r="B12" s="93">
        <v>332</v>
      </c>
      <c r="C12" s="103" t="s">
        <v>33</v>
      </c>
      <c r="D12" s="109">
        <v>9</v>
      </c>
      <c r="E12" s="96">
        <v>8</v>
      </c>
      <c r="F12" s="83">
        <v>4</v>
      </c>
      <c r="G12" s="83">
        <v>3</v>
      </c>
      <c r="H12" s="60">
        <v>5</v>
      </c>
      <c r="I12" s="109">
        <v>7</v>
      </c>
      <c r="J12" s="23">
        <f t="shared" si="0"/>
        <v>36</v>
      </c>
      <c r="K12" s="24">
        <f t="shared" si="1"/>
        <v>6</v>
      </c>
    </row>
    <row r="13" spans="1:11" ht="12.75" customHeight="1">
      <c r="A13" s="22"/>
      <c r="B13" s="94">
        <v>1807</v>
      </c>
      <c r="C13" s="95" t="s">
        <v>30</v>
      </c>
      <c r="D13" s="83">
        <v>6</v>
      </c>
      <c r="E13" s="96">
        <v>4</v>
      </c>
      <c r="F13" s="110">
        <v>10</v>
      </c>
      <c r="G13" s="110">
        <v>10</v>
      </c>
      <c r="H13" s="60">
        <v>6</v>
      </c>
      <c r="I13" s="82">
        <v>3</v>
      </c>
      <c r="J13" s="23">
        <f t="shared" si="0"/>
        <v>39</v>
      </c>
      <c r="K13" s="24">
        <f t="shared" si="1"/>
        <v>7</v>
      </c>
    </row>
    <row r="14" spans="1:11" ht="12.75" customHeight="1">
      <c r="A14" s="22"/>
      <c r="B14" s="93">
        <v>87</v>
      </c>
      <c r="C14" s="103" t="s">
        <v>32</v>
      </c>
      <c r="D14" s="83">
        <v>7</v>
      </c>
      <c r="E14" s="96">
        <v>7</v>
      </c>
      <c r="F14" s="83">
        <v>6</v>
      </c>
      <c r="G14" s="83">
        <v>7</v>
      </c>
      <c r="H14" s="110">
        <v>10</v>
      </c>
      <c r="I14" s="110">
        <v>10</v>
      </c>
      <c r="J14" s="23">
        <f t="shared" si="0"/>
        <v>47</v>
      </c>
      <c r="K14" s="24">
        <f t="shared" si="1"/>
        <v>8</v>
      </c>
    </row>
    <row r="15" spans="1:11" ht="12.75" customHeight="1">
      <c r="A15" s="22"/>
      <c r="B15" s="93">
        <v>531</v>
      </c>
      <c r="C15" s="103" t="s">
        <v>57</v>
      </c>
      <c r="D15" s="110">
        <v>10</v>
      </c>
      <c r="E15" s="110">
        <v>10</v>
      </c>
      <c r="F15" s="83">
        <v>7</v>
      </c>
      <c r="G15" s="83">
        <v>5</v>
      </c>
      <c r="H15" s="109">
        <v>9</v>
      </c>
      <c r="I15" s="109">
        <v>9</v>
      </c>
      <c r="J15" s="23">
        <f t="shared" si="0"/>
        <v>50</v>
      </c>
      <c r="K15" s="24">
        <f t="shared" si="1"/>
        <v>9</v>
      </c>
    </row>
    <row r="16" spans="1:11" ht="12.75" customHeight="1" thickBot="1">
      <c r="A16" s="27"/>
      <c r="B16" s="62"/>
      <c r="C16" s="68"/>
      <c r="D16" s="65"/>
      <c r="E16" s="65"/>
      <c r="F16" s="65"/>
      <c r="G16" s="65"/>
      <c r="H16" s="65"/>
      <c r="I16" s="65"/>
      <c r="J16" s="66"/>
      <c r="K16" s="67"/>
    </row>
    <row r="17" spans="1:11" ht="12.75" customHeight="1" thickBot="1" thickTop="1">
      <c r="A17" s="27"/>
      <c r="B17" s="120" t="s">
        <v>10</v>
      </c>
      <c r="C17" s="121"/>
      <c r="D17" s="63">
        <v>8</v>
      </c>
      <c r="E17" s="64">
        <v>8</v>
      </c>
      <c r="F17" s="64">
        <v>8</v>
      </c>
      <c r="G17" s="64">
        <v>8</v>
      </c>
      <c r="H17" s="64">
        <v>8</v>
      </c>
      <c r="I17" s="64">
        <v>8</v>
      </c>
      <c r="J17" s="64"/>
      <c r="K17" s="64"/>
    </row>
    <row r="18" spans="1:11" ht="12.75" customHeight="1" thickTop="1">
      <c r="A18" s="28"/>
      <c r="B18" s="35"/>
      <c r="C18" s="29"/>
      <c r="D18" s="30"/>
      <c r="E18" s="30"/>
      <c r="F18" s="38"/>
      <c r="G18" s="38"/>
      <c r="H18" s="38"/>
      <c r="I18" s="39"/>
      <c r="J18" s="37"/>
      <c r="K18" s="34"/>
    </row>
    <row r="19" spans="1:11" s="15" customFormat="1" ht="18" customHeight="1">
      <c r="A19" s="9" t="s">
        <v>11</v>
      </c>
      <c r="B19" s="10"/>
      <c r="C19" s="10"/>
      <c r="D19" s="11"/>
      <c r="E19" s="11"/>
      <c r="F19" s="11"/>
      <c r="G19" s="11"/>
      <c r="H19" s="11"/>
      <c r="I19" s="12"/>
      <c r="J19" s="13"/>
      <c r="K19" s="14"/>
    </row>
    <row r="20" spans="1:11" s="18" customFormat="1" ht="11.25" customHeight="1">
      <c r="A20" s="89"/>
      <c r="B20" s="16" t="s">
        <v>2</v>
      </c>
      <c r="C20" s="118" t="s">
        <v>3</v>
      </c>
      <c r="D20" s="90" t="s">
        <v>21</v>
      </c>
      <c r="E20" s="91"/>
      <c r="F20" s="90" t="s">
        <v>22</v>
      </c>
      <c r="G20" s="91"/>
      <c r="H20" s="90" t="s">
        <v>23</v>
      </c>
      <c r="I20" s="91"/>
      <c r="J20" s="17" t="s">
        <v>4</v>
      </c>
      <c r="K20" s="116" t="s">
        <v>5</v>
      </c>
    </row>
    <row r="21" spans="1:11" s="18" customFormat="1" ht="11.25" customHeight="1">
      <c r="A21" s="89"/>
      <c r="B21" s="19" t="s">
        <v>6</v>
      </c>
      <c r="C21" s="119"/>
      <c r="D21" s="20" t="s">
        <v>7</v>
      </c>
      <c r="E21" s="20" t="s">
        <v>8</v>
      </c>
      <c r="F21" s="20" t="s">
        <v>7</v>
      </c>
      <c r="G21" s="20" t="s">
        <v>8</v>
      </c>
      <c r="H21" s="20" t="s">
        <v>7</v>
      </c>
      <c r="I21" s="20" t="s">
        <v>8</v>
      </c>
      <c r="J21" s="21" t="s">
        <v>9</v>
      </c>
      <c r="K21" s="117"/>
    </row>
    <row r="22" spans="1:11" ht="12.75" customHeight="1">
      <c r="A22" s="27"/>
      <c r="B22" s="93">
        <v>2224</v>
      </c>
      <c r="C22" s="103" t="s">
        <v>34</v>
      </c>
      <c r="D22" s="84">
        <v>1</v>
      </c>
      <c r="E22" s="83">
        <v>1</v>
      </c>
      <c r="F22" s="109">
        <v>5</v>
      </c>
      <c r="G22" s="83">
        <v>1</v>
      </c>
      <c r="H22" s="60">
        <v>1</v>
      </c>
      <c r="I22" s="60">
        <v>1</v>
      </c>
      <c r="J22" s="23">
        <f aca="true" t="shared" si="2" ref="J22:J28">SUM(D22:I22)</f>
        <v>10</v>
      </c>
      <c r="K22" s="24">
        <f>RANK(J22,J$22:J$29,1)</f>
        <v>1</v>
      </c>
    </row>
    <row r="23" spans="1:11" ht="12.75" customHeight="1">
      <c r="A23" s="27"/>
      <c r="B23" s="94">
        <v>1010</v>
      </c>
      <c r="C23" s="95" t="s">
        <v>35</v>
      </c>
      <c r="D23" s="84">
        <v>4</v>
      </c>
      <c r="E23" s="83">
        <v>2</v>
      </c>
      <c r="F23" s="83">
        <v>1</v>
      </c>
      <c r="G23" s="83">
        <v>2</v>
      </c>
      <c r="H23" s="60">
        <v>2</v>
      </c>
      <c r="I23" s="60">
        <v>2</v>
      </c>
      <c r="J23" s="23">
        <f t="shared" si="2"/>
        <v>13</v>
      </c>
      <c r="K23" s="24">
        <f>RANK(J23,J$22:J$29,1)</f>
        <v>2</v>
      </c>
    </row>
    <row r="24" spans="1:11" ht="12.75" customHeight="1">
      <c r="A24" s="27"/>
      <c r="B24" s="97">
        <v>2035</v>
      </c>
      <c r="C24" s="98" t="s">
        <v>37</v>
      </c>
      <c r="D24" s="84">
        <v>3</v>
      </c>
      <c r="E24" s="83">
        <v>4</v>
      </c>
      <c r="F24" s="83">
        <v>2</v>
      </c>
      <c r="G24" s="83">
        <v>3</v>
      </c>
      <c r="H24" s="59">
        <v>6</v>
      </c>
      <c r="I24" s="59">
        <v>6</v>
      </c>
      <c r="J24" s="23">
        <f t="shared" si="2"/>
        <v>24</v>
      </c>
      <c r="K24" s="24">
        <f>RANK(J24,J$22:J$29,1)</f>
        <v>3</v>
      </c>
    </row>
    <row r="25" spans="1:11" ht="12.75" customHeight="1">
      <c r="A25" s="27"/>
      <c r="B25" s="97">
        <v>2020</v>
      </c>
      <c r="C25" s="98" t="s">
        <v>38</v>
      </c>
      <c r="D25" s="84">
        <v>5</v>
      </c>
      <c r="E25" s="83">
        <v>3</v>
      </c>
      <c r="F25" s="83">
        <v>3</v>
      </c>
      <c r="G25" s="83">
        <v>4</v>
      </c>
      <c r="H25" s="60">
        <v>3</v>
      </c>
      <c r="I25" s="59">
        <v>6</v>
      </c>
      <c r="J25" s="23">
        <f t="shared" si="2"/>
        <v>24</v>
      </c>
      <c r="K25" s="24">
        <v>4</v>
      </c>
    </row>
    <row r="26" spans="1:11" ht="12.75" customHeight="1">
      <c r="A26" s="27"/>
      <c r="B26" s="97">
        <v>1014</v>
      </c>
      <c r="C26" s="98" t="s">
        <v>36</v>
      </c>
      <c r="D26" s="84">
        <v>2</v>
      </c>
      <c r="E26" s="83">
        <v>5</v>
      </c>
      <c r="F26" s="110">
        <v>6</v>
      </c>
      <c r="G26" s="110">
        <v>6</v>
      </c>
      <c r="H26" s="110">
        <v>7</v>
      </c>
      <c r="I26" s="110">
        <v>7</v>
      </c>
      <c r="J26" s="23">
        <f t="shared" si="2"/>
        <v>33</v>
      </c>
      <c r="K26" s="24">
        <f>RANK(J26,J$22:J$29,1)</f>
        <v>5</v>
      </c>
    </row>
    <row r="27" spans="1:11" ht="12.75" customHeight="1">
      <c r="A27" s="27"/>
      <c r="B27" s="97">
        <v>1775</v>
      </c>
      <c r="C27" s="98" t="s">
        <v>58</v>
      </c>
      <c r="D27" s="110">
        <v>8</v>
      </c>
      <c r="E27" s="110">
        <v>8</v>
      </c>
      <c r="F27" s="110">
        <v>6</v>
      </c>
      <c r="G27" s="110">
        <v>6</v>
      </c>
      <c r="H27" s="60">
        <v>4</v>
      </c>
      <c r="I27" s="60">
        <v>3</v>
      </c>
      <c r="J27" s="23">
        <f t="shared" si="2"/>
        <v>35</v>
      </c>
      <c r="K27" s="24">
        <f>RANK(J27,J$22:J$29,1)</f>
        <v>6</v>
      </c>
    </row>
    <row r="28" spans="1:11" ht="12.75" customHeight="1">
      <c r="A28" s="27"/>
      <c r="B28" s="99">
        <v>600</v>
      </c>
      <c r="C28" s="101" t="s">
        <v>39</v>
      </c>
      <c r="D28" s="61">
        <v>7</v>
      </c>
      <c r="E28" s="59">
        <v>7</v>
      </c>
      <c r="F28" s="110">
        <v>6</v>
      </c>
      <c r="G28" s="110">
        <v>6</v>
      </c>
      <c r="H28" s="110">
        <v>7</v>
      </c>
      <c r="I28" s="110">
        <v>7</v>
      </c>
      <c r="J28" s="23">
        <f t="shared" si="2"/>
        <v>40</v>
      </c>
      <c r="K28" s="24"/>
    </row>
    <row r="29" spans="1:11" ht="12.75" customHeight="1" thickBot="1">
      <c r="A29" s="27"/>
      <c r="B29" s="62"/>
      <c r="C29" s="68"/>
      <c r="D29" s="65"/>
      <c r="E29" s="65"/>
      <c r="F29" s="65"/>
      <c r="G29" s="65"/>
      <c r="H29" s="65"/>
      <c r="I29" s="65"/>
      <c r="J29" s="66"/>
      <c r="K29" s="67"/>
    </row>
    <row r="30" spans="1:11" ht="12.75" customHeight="1" thickBot="1" thickTop="1">
      <c r="A30" s="27"/>
      <c r="B30" s="120" t="s">
        <v>10</v>
      </c>
      <c r="C30" s="121"/>
      <c r="D30" s="63">
        <v>6</v>
      </c>
      <c r="E30" s="64">
        <v>6</v>
      </c>
      <c r="F30" s="64">
        <v>4</v>
      </c>
      <c r="G30" s="64">
        <v>4</v>
      </c>
      <c r="H30" s="64">
        <v>5</v>
      </c>
      <c r="I30" s="64">
        <v>5</v>
      </c>
      <c r="J30" s="64"/>
      <c r="K30" s="64"/>
    </row>
    <row r="31" spans="1:11" ht="6.75" customHeight="1" thickTop="1">
      <c r="A31" s="28"/>
      <c r="B31" s="35"/>
      <c r="C31" s="29"/>
      <c r="D31" s="30"/>
      <c r="E31" s="30"/>
      <c r="F31" s="38"/>
      <c r="G31" s="38"/>
      <c r="H31" s="38"/>
      <c r="I31" s="39"/>
      <c r="J31" s="37"/>
      <c r="K31" s="34"/>
    </row>
    <row r="32" spans="1:11" ht="13.5" customHeight="1">
      <c r="A32" s="28"/>
      <c r="B32" s="35"/>
      <c r="C32" s="35"/>
      <c r="D32" s="35"/>
      <c r="E32" s="35"/>
      <c r="I32" s="36"/>
      <c r="K32" s="36"/>
    </row>
    <row r="33" spans="1:11" s="15" customFormat="1" ht="18" customHeight="1">
      <c r="A33" s="9" t="s">
        <v>12</v>
      </c>
      <c r="B33" s="10"/>
      <c r="C33" s="10"/>
      <c r="D33" s="10"/>
      <c r="E33" s="10"/>
      <c r="F33" s="11"/>
      <c r="G33" s="11"/>
      <c r="H33" s="11"/>
      <c r="I33" s="11"/>
      <c r="J33" s="11"/>
      <c r="K33" s="12"/>
    </row>
    <row r="34" spans="1:11" s="18" customFormat="1" ht="11.25" customHeight="1">
      <c r="A34" s="89"/>
      <c r="B34" s="16" t="s">
        <v>2</v>
      </c>
      <c r="C34" s="118" t="s">
        <v>3</v>
      </c>
      <c r="D34" s="90" t="s">
        <v>21</v>
      </c>
      <c r="E34" s="91"/>
      <c r="F34" s="90" t="s">
        <v>22</v>
      </c>
      <c r="G34" s="91"/>
      <c r="H34" s="90" t="s">
        <v>23</v>
      </c>
      <c r="I34" s="91"/>
      <c r="J34" s="17" t="s">
        <v>4</v>
      </c>
      <c r="K34" s="116" t="s">
        <v>5</v>
      </c>
    </row>
    <row r="35" spans="1:11" s="18" customFormat="1" ht="11.25" customHeight="1">
      <c r="A35" s="89"/>
      <c r="B35" s="19" t="s">
        <v>6</v>
      </c>
      <c r="C35" s="119"/>
      <c r="D35" s="20" t="s">
        <v>7</v>
      </c>
      <c r="E35" s="20" t="s">
        <v>8</v>
      </c>
      <c r="F35" s="20" t="s">
        <v>7</v>
      </c>
      <c r="G35" s="20" t="s">
        <v>8</v>
      </c>
      <c r="H35" s="20" t="s">
        <v>7</v>
      </c>
      <c r="I35" s="20" t="s">
        <v>8</v>
      </c>
      <c r="J35" s="21" t="s">
        <v>9</v>
      </c>
      <c r="K35" s="117"/>
    </row>
    <row r="36" spans="1:11" ht="12.75" customHeight="1">
      <c r="A36" s="27"/>
      <c r="B36" s="100">
        <v>1987</v>
      </c>
      <c r="C36" s="101" t="s">
        <v>40</v>
      </c>
      <c r="D36" s="84">
        <v>3</v>
      </c>
      <c r="E36" s="84">
        <v>1</v>
      </c>
      <c r="F36" s="84">
        <v>1</v>
      </c>
      <c r="G36" s="84">
        <v>2</v>
      </c>
      <c r="H36" s="84">
        <v>4</v>
      </c>
      <c r="I36" s="85">
        <v>2</v>
      </c>
      <c r="J36" s="23">
        <f aca="true" t="shared" si="3" ref="J36:J47">SUM(D36:I36)</f>
        <v>13</v>
      </c>
      <c r="K36" s="24">
        <f aca="true" t="shared" si="4" ref="K36:K46">RANK(J36,J$36:J$48,1)</f>
        <v>1</v>
      </c>
    </row>
    <row r="37" spans="1:11" ht="12.75" customHeight="1">
      <c r="A37" s="27"/>
      <c r="B37" s="102">
        <v>3401</v>
      </c>
      <c r="C37" s="103" t="s">
        <v>42</v>
      </c>
      <c r="D37" s="84">
        <v>1</v>
      </c>
      <c r="E37" s="84">
        <v>4</v>
      </c>
      <c r="F37" s="84">
        <v>3</v>
      </c>
      <c r="G37" s="84">
        <v>3</v>
      </c>
      <c r="H37" s="84">
        <v>5</v>
      </c>
      <c r="I37" s="84">
        <v>3</v>
      </c>
      <c r="J37" s="23">
        <f t="shared" si="3"/>
        <v>19</v>
      </c>
      <c r="K37" s="24">
        <f t="shared" si="4"/>
        <v>2</v>
      </c>
    </row>
    <row r="38" spans="1:11" ht="12.75" customHeight="1">
      <c r="A38" s="27"/>
      <c r="B38" s="94">
        <v>907</v>
      </c>
      <c r="C38" s="95" t="s">
        <v>41</v>
      </c>
      <c r="D38" s="84">
        <v>2</v>
      </c>
      <c r="E38" s="84">
        <v>2</v>
      </c>
      <c r="F38" s="84">
        <v>2</v>
      </c>
      <c r="G38" s="84">
        <v>1</v>
      </c>
      <c r="H38" s="59">
        <v>10</v>
      </c>
      <c r="I38" s="59">
        <v>10</v>
      </c>
      <c r="J38" s="23">
        <f t="shared" si="3"/>
        <v>27</v>
      </c>
      <c r="K38" s="24">
        <f t="shared" si="4"/>
        <v>3</v>
      </c>
    </row>
    <row r="39" spans="1:11" ht="12.75" customHeight="1">
      <c r="A39" s="27"/>
      <c r="B39" s="100">
        <v>275</v>
      </c>
      <c r="C39" s="101" t="s">
        <v>46</v>
      </c>
      <c r="D39" s="84">
        <v>7</v>
      </c>
      <c r="E39" s="84">
        <v>7</v>
      </c>
      <c r="F39" s="84">
        <v>7</v>
      </c>
      <c r="G39" s="84">
        <v>4</v>
      </c>
      <c r="H39" s="84">
        <v>2</v>
      </c>
      <c r="I39" s="85">
        <v>5</v>
      </c>
      <c r="J39" s="23">
        <f t="shared" si="3"/>
        <v>32</v>
      </c>
      <c r="K39" s="24">
        <f t="shared" si="4"/>
        <v>4</v>
      </c>
    </row>
    <row r="40" spans="1:11" ht="12.75" customHeight="1">
      <c r="A40" s="27"/>
      <c r="B40" s="99">
        <v>1937</v>
      </c>
      <c r="C40" s="101" t="s">
        <v>59</v>
      </c>
      <c r="D40" s="110">
        <v>10</v>
      </c>
      <c r="E40" s="110">
        <v>10</v>
      </c>
      <c r="F40" s="84">
        <v>6</v>
      </c>
      <c r="G40" s="84">
        <v>7</v>
      </c>
      <c r="H40" s="84">
        <v>1</v>
      </c>
      <c r="I40" s="84">
        <v>1</v>
      </c>
      <c r="J40" s="23">
        <f t="shared" si="3"/>
        <v>35</v>
      </c>
      <c r="K40" s="24">
        <f t="shared" si="4"/>
        <v>5</v>
      </c>
    </row>
    <row r="41" spans="1:11" ht="12.75" customHeight="1">
      <c r="A41" s="27"/>
      <c r="B41" s="99">
        <v>2030</v>
      </c>
      <c r="C41" s="101" t="s">
        <v>45</v>
      </c>
      <c r="D41" s="84">
        <v>5</v>
      </c>
      <c r="E41" s="84">
        <v>6</v>
      </c>
      <c r="F41" s="110">
        <v>10</v>
      </c>
      <c r="G41" s="110">
        <v>10</v>
      </c>
      <c r="H41" s="84">
        <v>3</v>
      </c>
      <c r="I41" s="85">
        <v>4</v>
      </c>
      <c r="J41" s="23">
        <f t="shared" si="3"/>
        <v>38</v>
      </c>
      <c r="K41" s="24">
        <f t="shared" si="4"/>
        <v>6</v>
      </c>
    </row>
    <row r="42" spans="1:11" ht="12.75" customHeight="1">
      <c r="A42" s="27"/>
      <c r="B42" s="99">
        <v>2901</v>
      </c>
      <c r="C42" s="101" t="s">
        <v>44</v>
      </c>
      <c r="D42" s="84">
        <v>6</v>
      </c>
      <c r="E42" s="84">
        <v>5</v>
      </c>
      <c r="F42" s="84">
        <v>5</v>
      </c>
      <c r="G42" s="84">
        <v>6</v>
      </c>
      <c r="H42" s="59">
        <v>10</v>
      </c>
      <c r="I42" s="59">
        <v>10</v>
      </c>
      <c r="J42" s="23">
        <f t="shared" si="3"/>
        <v>42</v>
      </c>
      <c r="K42" s="24">
        <f t="shared" si="4"/>
        <v>7</v>
      </c>
    </row>
    <row r="43" spans="1:11" ht="12.75" customHeight="1">
      <c r="A43" s="27"/>
      <c r="B43" s="93">
        <v>9995</v>
      </c>
      <c r="C43" s="103" t="s">
        <v>43</v>
      </c>
      <c r="D43" s="84">
        <v>4</v>
      </c>
      <c r="E43" s="84">
        <v>3</v>
      </c>
      <c r="F43" s="110">
        <v>10</v>
      </c>
      <c r="G43" s="110">
        <v>10</v>
      </c>
      <c r="H43" s="110">
        <v>11</v>
      </c>
      <c r="I43" s="110">
        <v>11</v>
      </c>
      <c r="J43" s="23">
        <f t="shared" si="3"/>
        <v>49</v>
      </c>
      <c r="K43" s="24">
        <f t="shared" si="4"/>
        <v>8</v>
      </c>
    </row>
    <row r="44" spans="1:11" ht="12.75" customHeight="1">
      <c r="A44" s="27"/>
      <c r="B44" s="99">
        <v>696</v>
      </c>
      <c r="C44" s="101" t="s">
        <v>62</v>
      </c>
      <c r="D44" s="110">
        <v>10</v>
      </c>
      <c r="E44" s="110">
        <v>10</v>
      </c>
      <c r="F44" s="84">
        <v>4</v>
      </c>
      <c r="G44" s="84">
        <v>5</v>
      </c>
      <c r="H44" s="110">
        <v>11</v>
      </c>
      <c r="I44" s="110">
        <v>11</v>
      </c>
      <c r="J44" s="23">
        <f t="shared" si="3"/>
        <v>51</v>
      </c>
      <c r="K44" s="24">
        <f t="shared" si="4"/>
        <v>9</v>
      </c>
    </row>
    <row r="45" spans="1:11" ht="12.75" customHeight="1">
      <c r="A45" s="27"/>
      <c r="B45" s="99">
        <v>500</v>
      </c>
      <c r="C45" s="101" t="s">
        <v>61</v>
      </c>
      <c r="D45" s="110">
        <v>10</v>
      </c>
      <c r="E45" s="110">
        <v>10</v>
      </c>
      <c r="F45" s="110">
        <v>10</v>
      </c>
      <c r="G45" s="110">
        <v>10</v>
      </c>
      <c r="H45" s="84">
        <v>6</v>
      </c>
      <c r="I45" s="84">
        <v>6</v>
      </c>
      <c r="J45" s="23">
        <f t="shared" si="3"/>
        <v>52</v>
      </c>
      <c r="K45" s="24">
        <f t="shared" si="4"/>
        <v>10</v>
      </c>
    </row>
    <row r="46" spans="1:11" ht="12.75" customHeight="1">
      <c r="A46" s="27"/>
      <c r="B46" s="97">
        <v>450</v>
      </c>
      <c r="C46" s="98" t="s">
        <v>47</v>
      </c>
      <c r="D46" s="84">
        <v>8</v>
      </c>
      <c r="E46" s="84">
        <v>8</v>
      </c>
      <c r="F46" s="84">
        <v>8</v>
      </c>
      <c r="G46" s="109">
        <v>9</v>
      </c>
      <c r="H46" s="110">
        <v>11</v>
      </c>
      <c r="I46" s="110">
        <v>11</v>
      </c>
      <c r="J46" s="23">
        <f t="shared" si="3"/>
        <v>55</v>
      </c>
      <c r="K46" s="24">
        <f t="shared" si="4"/>
        <v>11</v>
      </c>
    </row>
    <row r="47" spans="1:11" ht="12.75" customHeight="1">
      <c r="A47" s="27"/>
      <c r="B47" s="99">
        <v>2008</v>
      </c>
      <c r="C47" s="101" t="s">
        <v>60</v>
      </c>
      <c r="D47" s="110">
        <v>10</v>
      </c>
      <c r="E47" s="110">
        <v>10</v>
      </c>
      <c r="F47" s="110">
        <v>10</v>
      </c>
      <c r="G47" s="110">
        <v>10</v>
      </c>
      <c r="H47" s="109">
        <v>8</v>
      </c>
      <c r="I47" s="59">
        <v>10</v>
      </c>
      <c r="J47" s="23">
        <f t="shared" si="3"/>
        <v>58</v>
      </c>
      <c r="K47" s="24"/>
    </row>
    <row r="48" spans="1:11" ht="12.75" customHeight="1" thickBot="1">
      <c r="A48" s="27"/>
      <c r="B48" s="62"/>
      <c r="C48" s="68"/>
      <c r="D48" s="65"/>
      <c r="E48" s="65"/>
      <c r="F48" s="65"/>
      <c r="G48" s="65"/>
      <c r="H48" s="65"/>
      <c r="I48" s="65"/>
      <c r="J48" s="66"/>
      <c r="K48" s="67"/>
    </row>
    <row r="49" spans="1:11" ht="12.75" customHeight="1" thickBot="1" thickTop="1">
      <c r="A49" s="27"/>
      <c r="B49" s="120" t="s">
        <v>10</v>
      </c>
      <c r="C49" s="121"/>
      <c r="D49" s="63">
        <v>8</v>
      </c>
      <c r="E49" s="64">
        <v>8</v>
      </c>
      <c r="F49" s="64">
        <v>8</v>
      </c>
      <c r="G49" s="64">
        <v>8</v>
      </c>
      <c r="H49" s="64">
        <v>9</v>
      </c>
      <c r="I49" s="64">
        <v>9</v>
      </c>
      <c r="J49" s="64"/>
      <c r="K49" s="64"/>
    </row>
    <row r="50" spans="1:11" ht="6.75" customHeight="1" thickTop="1">
      <c r="A50" s="28"/>
      <c r="B50" s="35"/>
      <c r="C50" s="29"/>
      <c r="D50" s="30"/>
      <c r="E50" s="30"/>
      <c r="F50" s="38"/>
      <c r="G50" s="38"/>
      <c r="H50" s="38"/>
      <c r="I50" s="39"/>
      <c r="J50" s="37"/>
      <c r="K50" s="34"/>
    </row>
    <row r="51" spans="1:11" ht="12.75" customHeight="1">
      <c r="A51" s="28"/>
      <c r="B51" s="35"/>
      <c r="C51" s="35"/>
      <c r="D51" s="38"/>
      <c r="E51" s="38"/>
      <c r="F51" s="38"/>
      <c r="G51" s="38"/>
      <c r="H51" s="38"/>
      <c r="I51" s="39"/>
      <c r="J51" s="37"/>
      <c r="K51" s="34"/>
    </row>
    <row r="52" spans="1:11" ht="12.75" customHeight="1">
      <c r="A52" s="28"/>
      <c r="B52" s="35"/>
      <c r="C52" s="47" t="s">
        <v>13</v>
      </c>
      <c r="D52" s="31"/>
      <c r="E52" s="31"/>
      <c r="F52" s="37"/>
      <c r="G52" s="37"/>
      <c r="H52" s="37"/>
      <c r="I52" s="33" t="s">
        <v>14</v>
      </c>
      <c r="K52" s="34"/>
    </row>
    <row r="53" spans="1:11" ht="12.75" customHeight="1">
      <c r="A53" s="28"/>
      <c r="B53" s="35"/>
      <c r="C53" s="35"/>
      <c r="D53" s="31"/>
      <c r="E53" s="31"/>
      <c r="F53" s="37"/>
      <c r="G53" s="37"/>
      <c r="H53" s="37"/>
      <c r="I53" s="36" t="s">
        <v>65</v>
      </c>
      <c r="K53" s="34"/>
    </row>
    <row r="54" spans="3:11" ht="12.75">
      <c r="C54" s="54"/>
      <c r="D54" s="48"/>
      <c r="E54" s="49"/>
      <c r="F54" s="49"/>
      <c r="G54" s="50"/>
      <c r="H54" s="50"/>
      <c r="I54" s="51"/>
      <c r="J54" s="48"/>
      <c r="K54" s="48"/>
    </row>
    <row r="55" spans="2:11" ht="12.75">
      <c r="B55" s="111" t="s">
        <v>15</v>
      </c>
      <c r="C55" s="56"/>
      <c r="D55" s="57"/>
      <c r="E55" s="57"/>
      <c r="F55" s="81"/>
      <c r="G55" s="58"/>
      <c r="H55" s="58"/>
      <c r="I55" s="51"/>
      <c r="J55" s="57"/>
      <c r="K55" s="57"/>
    </row>
    <row r="56" spans="1:11" ht="12.75" customHeight="1">
      <c r="A56" s="28"/>
      <c r="B56" s="53" t="s">
        <v>16</v>
      </c>
      <c r="C56" s="35"/>
      <c r="D56" s="38"/>
      <c r="E56" s="38"/>
      <c r="F56" s="38"/>
      <c r="G56" s="38"/>
      <c r="H56" s="38"/>
      <c r="I56" s="39"/>
      <c r="J56" s="37"/>
      <c r="K56" s="34"/>
    </row>
    <row r="57" spans="1:11" ht="12.75" customHeight="1">
      <c r="A57" s="28"/>
      <c r="B57" s="55" t="s">
        <v>17</v>
      </c>
      <c r="C57" s="35"/>
      <c r="D57" s="38"/>
      <c r="E57" s="38"/>
      <c r="F57" s="38"/>
      <c r="G57" s="38"/>
      <c r="H57" s="38"/>
      <c r="I57" s="39"/>
      <c r="J57" s="37"/>
      <c r="K57" s="34"/>
    </row>
    <row r="58" spans="1:11" ht="12.75" customHeight="1">
      <c r="A58" s="28"/>
      <c r="B58" s="35"/>
      <c r="C58" s="35"/>
      <c r="D58" s="38"/>
      <c r="E58" s="38"/>
      <c r="F58" s="38"/>
      <c r="G58" s="38"/>
      <c r="H58" s="38"/>
      <c r="I58" s="39"/>
      <c r="J58" s="37"/>
      <c r="K58" s="34"/>
    </row>
    <row r="59" spans="1:11" ht="12.75" customHeight="1">
      <c r="A59" s="28"/>
      <c r="B59" s="35"/>
      <c r="C59" s="35"/>
      <c r="D59" s="38"/>
      <c r="E59" s="38"/>
      <c r="F59" s="38"/>
      <c r="G59" s="38"/>
      <c r="H59" s="38"/>
      <c r="I59" s="39"/>
      <c r="J59" s="37"/>
      <c r="K59" s="34"/>
    </row>
    <row r="60" spans="1:11" ht="12.75" customHeight="1">
      <c r="A60" s="28"/>
      <c r="B60" s="35"/>
      <c r="C60" s="35"/>
      <c r="D60" s="38"/>
      <c r="E60" s="38"/>
      <c r="F60" s="38"/>
      <c r="G60" s="38"/>
      <c r="H60" s="38"/>
      <c r="I60" s="39"/>
      <c r="J60" s="37"/>
      <c r="K60" s="34"/>
    </row>
    <row r="61" spans="1:11" ht="12.75" customHeight="1">
      <c r="A61" s="28"/>
      <c r="B61" s="35"/>
      <c r="C61" s="35"/>
      <c r="D61" s="38"/>
      <c r="E61" s="38"/>
      <c r="F61" s="38"/>
      <c r="G61" s="38"/>
      <c r="H61" s="38"/>
      <c r="I61" s="39"/>
      <c r="J61" s="37"/>
      <c r="K61" s="34"/>
    </row>
    <row r="62" spans="1:11" ht="12.75" customHeight="1">
      <c r="A62" s="28"/>
      <c r="B62" s="35"/>
      <c r="C62" s="35"/>
      <c r="D62" s="38"/>
      <c r="E62" s="38"/>
      <c r="F62" s="38"/>
      <c r="G62" s="38"/>
      <c r="H62" s="38"/>
      <c r="I62" s="39"/>
      <c r="J62" s="37"/>
      <c r="K62" s="34"/>
    </row>
    <row r="63" spans="1:11" ht="12.75" customHeight="1">
      <c r="A63" s="28"/>
      <c r="B63" s="35"/>
      <c r="C63" s="35"/>
      <c r="D63" s="38"/>
      <c r="E63" s="38"/>
      <c r="F63" s="38"/>
      <c r="G63" s="38"/>
      <c r="H63" s="38"/>
      <c r="I63" s="39"/>
      <c r="J63" s="37"/>
      <c r="K63" s="34"/>
    </row>
    <row r="64" spans="1:11" ht="12.75" customHeight="1">
      <c r="A64" s="28"/>
      <c r="B64" s="35"/>
      <c r="C64" s="35"/>
      <c r="D64" s="38"/>
      <c r="E64" s="38"/>
      <c r="F64" s="38"/>
      <c r="G64" s="38"/>
      <c r="H64" s="38"/>
      <c r="I64" s="39"/>
      <c r="J64" s="37"/>
      <c r="K64" s="34"/>
    </row>
    <row r="65" spans="1:11" ht="12.75" customHeight="1">
      <c r="A65" s="28"/>
      <c r="B65" s="35"/>
      <c r="C65" s="35"/>
      <c r="D65" s="38"/>
      <c r="E65" s="38"/>
      <c r="F65" s="38"/>
      <c r="G65" s="38"/>
      <c r="H65" s="38"/>
      <c r="I65" s="39"/>
      <c r="J65" s="37"/>
      <c r="K65" s="34"/>
    </row>
    <row r="66" spans="1:11" ht="12.75" customHeight="1">
      <c r="A66" s="28"/>
      <c r="B66" s="35"/>
      <c r="C66" s="35"/>
      <c r="D66" s="38"/>
      <c r="E66" s="38"/>
      <c r="F66" s="38"/>
      <c r="G66" s="38"/>
      <c r="H66" s="38"/>
      <c r="I66" s="39"/>
      <c r="J66" s="37"/>
      <c r="K66" s="34"/>
    </row>
    <row r="67" spans="1:11" ht="12.75" customHeight="1">
      <c r="A67" s="28"/>
      <c r="B67" s="35"/>
      <c r="C67" s="35"/>
      <c r="D67" s="38"/>
      <c r="E67" s="38"/>
      <c r="F67" s="38"/>
      <c r="G67" s="38"/>
      <c r="H67" s="38"/>
      <c r="I67" s="39"/>
      <c r="J67" s="37"/>
      <c r="K67" s="34"/>
    </row>
    <row r="68" spans="1:11" ht="12.75" customHeight="1">
      <c r="A68" s="28"/>
      <c r="B68" s="35"/>
      <c r="C68" s="35"/>
      <c r="D68" s="38"/>
      <c r="E68" s="38"/>
      <c r="F68" s="38"/>
      <c r="G68" s="38"/>
      <c r="H68" s="38"/>
      <c r="I68" s="39"/>
      <c r="J68" s="37"/>
      <c r="K68" s="34"/>
    </row>
    <row r="69" spans="1:11" ht="12.75" customHeight="1">
      <c r="A69" s="28"/>
      <c r="B69" s="35"/>
      <c r="C69" s="87" t="s">
        <v>24</v>
      </c>
      <c r="D69" s="1"/>
      <c r="E69" s="38"/>
      <c r="F69" s="38"/>
      <c r="G69" s="38"/>
      <c r="H69" s="38"/>
      <c r="I69" s="39"/>
      <c r="J69" s="37"/>
      <c r="K69" s="34"/>
    </row>
    <row r="70" spans="1:11" ht="12.75" customHeight="1">
      <c r="A70" s="28"/>
      <c r="B70" s="35"/>
      <c r="C70" s="4"/>
      <c r="D70" s="6" t="s">
        <v>0</v>
      </c>
      <c r="E70" s="38"/>
      <c r="F70" s="38"/>
      <c r="G70" s="38"/>
      <c r="H70" s="38"/>
      <c r="I70" s="39"/>
      <c r="J70" s="37"/>
      <c r="K70" s="34"/>
    </row>
    <row r="71" spans="1:11" ht="21" customHeight="1">
      <c r="A71" s="28"/>
      <c r="B71" s="35"/>
      <c r="C71" s="4"/>
      <c r="D71" s="6"/>
      <c r="E71" s="38"/>
      <c r="F71" s="38"/>
      <c r="G71" s="38"/>
      <c r="H71" s="38"/>
      <c r="I71" s="39"/>
      <c r="J71" s="37"/>
      <c r="K71" s="34"/>
    </row>
    <row r="72" spans="1:11" s="15" customFormat="1" ht="18" customHeight="1">
      <c r="A72" s="9" t="s">
        <v>18</v>
      </c>
      <c r="B72" s="40"/>
      <c r="C72" s="40"/>
      <c r="D72" s="41"/>
      <c r="E72" s="41"/>
      <c r="F72" s="41"/>
      <c r="G72" s="41"/>
      <c r="H72" s="41"/>
      <c r="I72" s="42"/>
      <c r="J72" s="43"/>
      <c r="K72" s="44"/>
    </row>
    <row r="73" spans="1:11" s="18" customFormat="1" ht="11.25" customHeight="1">
      <c r="A73" s="89"/>
      <c r="B73" s="16" t="s">
        <v>2</v>
      </c>
      <c r="C73" s="118" t="s">
        <v>3</v>
      </c>
      <c r="D73" s="90" t="s">
        <v>21</v>
      </c>
      <c r="E73" s="91"/>
      <c r="F73" s="90" t="s">
        <v>22</v>
      </c>
      <c r="G73" s="91"/>
      <c r="H73" s="90" t="s">
        <v>23</v>
      </c>
      <c r="I73" s="91"/>
      <c r="J73" s="17" t="s">
        <v>4</v>
      </c>
      <c r="K73" s="116" t="s">
        <v>5</v>
      </c>
    </row>
    <row r="74" spans="1:11" s="18" customFormat="1" ht="11.25" customHeight="1">
      <c r="A74" s="89"/>
      <c r="B74" s="19" t="s">
        <v>6</v>
      </c>
      <c r="C74" s="119"/>
      <c r="D74" s="20" t="s">
        <v>7</v>
      </c>
      <c r="E74" s="20" t="s">
        <v>8</v>
      </c>
      <c r="F74" s="20" t="s">
        <v>7</v>
      </c>
      <c r="G74" s="20" t="s">
        <v>8</v>
      </c>
      <c r="H74" s="20" t="s">
        <v>7</v>
      </c>
      <c r="I74" s="20" t="s">
        <v>8</v>
      </c>
      <c r="J74" s="21" t="s">
        <v>9</v>
      </c>
      <c r="K74" s="117"/>
    </row>
    <row r="75" spans="1:11" ht="12.75" customHeight="1">
      <c r="A75" s="22"/>
      <c r="B75" s="104">
        <v>181</v>
      </c>
      <c r="C75" s="105" t="s">
        <v>49</v>
      </c>
      <c r="D75" s="86">
        <v>2</v>
      </c>
      <c r="E75" s="86">
        <v>2</v>
      </c>
      <c r="F75" s="86">
        <v>1</v>
      </c>
      <c r="G75" s="86">
        <v>1</v>
      </c>
      <c r="H75" s="86">
        <v>2</v>
      </c>
      <c r="I75" s="82"/>
      <c r="J75" s="23">
        <f>SUM(D75:I75)</f>
        <v>8</v>
      </c>
      <c r="K75" s="24">
        <f>RANK(J75,J$75:J$81,1)</f>
        <v>1</v>
      </c>
    </row>
    <row r="76" spans="1:11" ht="12.75" customHeight="1">
      <c r="A76" s="22"/>
      <c r="B76" s="104">
        <v>25004</v>
      </c>
      <c r="C76" s="105" t="s">
        <v>48</v>
      </c>
      <c r="D76" s="86">
        <v>1</v>
      </c>
      <c r="E76" s="86">
        <v>1</v>
      </c>
      <c r="F76" s="86">
        <v>2</v>
      </c>
      <c r="G76" s="86">
        <v>2</v>
      </c>
      <c r="H76" s="59">
        <v>4</v>
      </c>
      <c r="I76" s="82"/>
      <c r="J76" s="23">
        <f>SUM(D76:I76)</f>
        <v>10</v>
      </c>
      <c r="K76" s="24">
        <f>RANK(J76,J$75:J$81,1)</f>
        <v>2</v>
      </c>
    </row>
    <row r="77" spans="1:11" ht="12.75" customHeight="1">
      <c r="A77" s="22"/>
      <c r="B77" s="104">
        <v>1331</v>
      </c>
      <c r="C77" s="105" t="s">
        <v>50</v>
      </c>
      <c r="D77" s="86">
        <v>3</v>
      </c>
      <c r="E77" s="86">
        <v>3</v>
      </c>
      <c r="F77" s="110">
        <v>4</v>
      </c>
      <c r="G77" s="110">
        <v>4</v>
      </c>
      <c r="H77" s="110">
        <v>5</v>
      </c>
      <c r="I77" s="110"/>
      <c r="J77" s="23">
        <f>SUM(D77:I77)</f>
        <v>19</v>
      </c>
      <c r="K77" s="24">
        <f>RANK(J77,J$75:J$81,1)</f>
        <v>3</v>
      </c>
    </row>
    <row r="78" spans="1:11" ht="12.75" customHeight="1">
      <c r="A78" s="22"/>
      <c r="B78" s="104">
        <v>1253</v>
      </c>
      <c r="C78" s="105" t="s">
        <v>63</v>
      </c>
      <c r="D78" s="110">
        <v>6</v>
      </c>
      <c r="E78" s="110">
        <v>6</v>
      </c>
      <c r="F78" s="110">
        <v>4</v>
      </c>
      <c r="G78" s="110">
        <v>4</v>
      </c>
      <c r="H78" s="86">
        <v>1</v>
      </c>
      <c r="I78" s="82"/>
      <c r="J78" s="23">
        <f>SUM(D78:I78)</f>
        <v>21</v>
      </c>
      <c r="K78" s="24">
        <f>RANK(J78,J$75:J$81,1)</f>
        <v>4</v>
      </c>
    </row>
    <row r="79" spans="1:11" ht="12.75" customHeight="1">
      <c r="A79" s="22"/>
      <c r="B79" s="104">
        <v>1990</v>
      </c>
      <c r="C79" s="105" t="s">
        <v>51</v>
      </c>
      <c r="D79" s="109">
        <v>5</v>
      </c>
      <c r="E79" s="109">
        <v>5</v>
      </c>
      <c r="F79" s="110">
        <v>4</v>
      </c>
      <c r="G79" s="110">
        <v>4</v>
      </c>
      <c r="H79" s="110">
        <v>5</v>
      </c>
      <c r="I79" s="110"/>
      <c r="J79" s="23">
        <f>SUM(D79:I79)</f>
        <v>23</v>
      </c>
      <c r="K79" s="24"/>
    </row>
    <row r="80" spans="1:11" ht="12.75" customHeight="1" thickBot="1">
      <c r="A80" s="22"/>
      <c r="B80" s="69"/>
      <c r="C80" s="76"/>
      <c r="D80" s="77"/>
      <c r="E80" s="78"/>
      <c r="F80" s="79"/>
      <c r="G80" s="79"/>
      <c r="H80" s="79"/>
      <c r="I80" s="80"/>
      <c r="J80" s="66"/>
      <c r="K80" s="67"/>
    </row>
    <row r="81" spans="1:11" ht="12.75" customHeight="1" thickBot="1" thickTop="1">
      <c r="A81" s="27"/>
      <c r="B81" s="120" t="s">
        <v>10</v>
      </c>
      <c r="C81" s="121"/>
      <c r="D81" s="63">
        <v>4</v>
      </c>
      <c r="E81" s="64">
        <v>4</v>
      </c>
      <c r="F81" s="64">
        <v>2</v>
      </c>
      <c r="G81" s="64">
        <v>2</v>
      </c>
      <c r="H81" s="64">
        <v>3</v>
      </c>
      <c r="I81" s="64"/>
      <c r="J81" s="64"/>
      <c r="K81" s="64"/>
    </row>
    <row r="82" spans="1:11" ht="10.5" customHeight="1" thickTop="1">
      <c r="A82" s="28"/>
      <c r="B82" s="70"/>
      <c r="C82" s="70"/>
      <c r="D82" s="71"/>
      <c r="E82" s="71"/>
      <c r="F82" s="71"/>
      <c r="G82" s="71"/>
      <c r="H82" s="71"/>
      <c r="I82" s="72"/>
      <c r="J82" s="71"/>
      <c r="K82" s="73"/>
    </row>
    <row r="83" spans="1:11" ht="9" customHeight="1">
      <c r="A83" s="28"/>
      <c r="B83" s="35"/>
      <c r="C83" s="35"/>
      <c r="D83" s="37"/>
      <c r="E83" s="37"/>
      <c r="F83" s="37"/>
      <c r="G83" s="37"/>
      <c r="H83" s="37"/>
      <c r="I83" s="39"/>
      <c r="J83" s="37"/>
      <c r="K83" s="34"/>
    </row>
    <row r="84" spans="1:11" s="15" customFormat="1" ht="15.75" customHeight="1">
      <c r="A84" s="9" t="s">
        <v>19</v>
      </c>
      <c r="B84" s="40"/>
      <c r="C84" s="40"/>
      <c r="D84" s="41"/>
      <c r="E84" s="41"/>
      <c r="F84" s="41"/>
      <c r="G84" s="41"/>
      <c r="H84" s="41"/>
      <c r="I84" s="42"/>
      <c r="J84" s="43"/>
      <c r="K84" s="44"/>
    </row>
    <row r="85" spans="1:11" s="18" customFormat="1" ht="11.25" customHeight="1">
      <c r="A85" s="89"/>
      <c r="B85" s="16" t="s">
        <v>2</v>
      </c>
      <c r="C85" s="118" t="s">
        <v>3</v>
      </c>
      <c r="D85" s="90" t="s">
        <v>21</v>
      </c>
      <c r="E85" s="91"/>
      <c r="F85" s="90" t="s">
        <v>22</v>
      </c>
      <c r="G85" s="91"/>
      <c r="H85" s="90" t="s">
        <v>23</v>
      </c>
      <c r="I85" s="91"/>
      <c r="J85" s="17" t="s">
        <v>4</v>
      </c>
      <c r="K85" s="116" t="s">
        <v>5</v>
      </c>
    </row>
    <row r="86" spans="1:11" s="18" customFormat="1" ht="11.25" customHeight="1">
      <c r="A86" s="89"/>
      <c r="B86" s="19" t="s">
        <v>6</v>
      </c>
      <c r="C86" s="119"/>
      <c r="D86" s="20" t="s">
        <v>7</v>
      </c>
      <c r="E86" s="20" t="s">
        <v>8</v>
      </c>
      <c r="F86" s="20" t="s">
        <v>7</v>
      </c>
      <c r="G86" s="20" t="s">
        <v>8</v>
      </c>
      <c r="H86" s="20" t="s">
        <v>7</v>
      </c>
      <c r="I86" s="20" t="s">
        <v>8</v>
      </c>
      <c r="J86" s="21" t="s">
        <v>9</v>
      </c>
      <c r="K86" s="117"/>
    </row>
    <row r="87" spans="1:11" s="18" customFormat="1" ht="12.75" customHeight="1">
      <c r="A87" s="26"/>
      <c r="B87" s="97">
        <v>351</v>
      </c>
      <c r="C87" s="98" t="s">
        <v>52</v>
      </c>
      <c r="D87" s="106">
        <v>2</v>
      </c>
      <c r="E87" s="106">
        <v>1</v>
      </c>
      <c r="F87" s="106">
        <v>1</v>
      </c>
      <c r="G87" s="106">
        <v>2</v>
      </c>
      <c r="H87" s="107">
        <v>1</v>
      </c>
      <c r="I87" s="106">
        <v>1</v>
      </c>
      <c r="J87" s="23">
        <f>SUM(D87:I87)</f>
        <v>8</v>
      </c>
      <c r="K87" s="24">
        <f>RANK(J87,J$87:J$92,1)</f>
        <v>1</v>
      </c>
    </row>
    <row r="88" spans="1:11" s="18" customFormat="1" ht="12.75" customHeight="1">
      <c r="A88" s="26"/>
      <c r="B88" s="97">
        <v>403</v>
      </c>
      <c r="C88" s="98" t="s">
        <v>53</v>
      </c>
      <c r="D88" s="106">
        <v>1</v>
      </c>
      <c r="E88" s="106">
        <v>2</v>
      </c>
      <c r="F88" s="106">
        <v>2</v>
      </c>
      <c r="G88" s="106">
        <v>1</v>
      </c>
      <c r="H88" s="107">
        <v>2</v>
      </c>
      <c r="I88" s="109">
        <v>3</v>
      </c>
      <c r="J88" s="23">
        <f>SUM(D88:I88)</f>
        <v>11</v>
      </c>
      <c r="K88" s="24">
        <f>RANK(J88,J$87:J$92,1)</f>
        <v>2</v>
      </c>
    </row>
    <row r="89" spans="1:11" s="18" customFormat="1" ht="12.75" customHeight="1">
      <c r="A89" s="26"/>
      <c r="B89" s="97">
        <v>3232</v>
      </c>
      <c r="C89" s="98" t="s">
        <v>54</v>
      </c>
      <c r="D89" s="115">
        <v>3</v>
      </c>
      <c r="E89" s="115">
        <v>3</v>
      </c>
      <c r="F89" s="115">
        <v>3</v>
      </c>
      <c r="G89" s="109">
        <v>4</v>
      </c>
      <c r="H89" s="110">
        <v>5</v>
      </c>
      <c r="I89" s="110">
        <v>5</v>
      </c>
      <c r="J89" s="23">
        <f>SUM(D89:I89)</f>
        <v>23</v>
      </c>
      <c r="K89" s="24">
        <f>RANK(J89,J$87:J$92,1)</f>
        <v>3</v>
      </c>
    </row>
    <row r="90" spans="1:11" s="18" customFormat="1" ht="12.75" customHeight="1">
      <c r="A90" s="26"/>
      <c r="B90" s="97">
        <v>5422</v>
      </c>
      <c r="C90" s="98" t="s">
        <v>64</v>
      </c>
      <c r="D90" s="114">
        <v>5</v>
      </c>
      <c r="E90" s="114">
        <v>5</v>
      </c>
      <c r="F90" s="114">
        <v>5</v>
      </c>
      <c r="G90" s="110">
        <v>5</v>
      </c>
      <c r="H90" s="109">
        <v>4</v>
      </c>
      <c r="I90" s="59">
        <v>4</v>
      </c>
      <c r="J90" s="23">
        <f>SUM(D90:I90)</f>
        <v>28</v>
      </c>
      <c r="K90" s="24"/>
    </row>
    <row r="91" spans="1:11" s="18" customFormat="1" ht="12.75" customHeight="1" thickBot="1">
      <c r="A91" s="26"/>
      <c r="B91" s="25"/>
      <c r="C91" s="74"/>
      <c r="D91" s="75"/>
      <c r="E91" s="75"/>
      <c r="F91" s="75"/>
      <c r="G91" s="75"/>
      <c r="H91" s="75"/>
      <c r="I91" s="75"/>
      <c r="J91" s="66"/>
      <c r="K91" s="67"/>
    </row>
    <row r="92" spans="1:11" ht="12.75" customHeight="1" thickBot="1" thickTop="1">
      <c r="A92" s="27"/>
      <c r="B92" s="120" t="s">
        <v>10</v>
      </c>
      <c r="C92" s="121"/>
      <c r="D92" s="63">
        <v>3</v>
      </c>
      <c r="E92" s="64">
        <v>3</v>
      </c>
      <c r="F92" s="64">
        <v>3</v>
      </c>
      <c r="G92" s="64">
        <v>3</v>
      </c>
      <c r="H92" s="64">
        <v>3</v>
      </c>
      <c r="I92" s="64">
        <v>3</v>
      </c>
      <c r="J92" s="64"/>
      <c r="K92" s="64"/>
    </row>
    <row r="93" spans="1:11" ht="16.5" customHeight="1" thickTop="1">
      <c r="A93" s="28"/>
      <c r="B93" s="70"/>
      <c r="C93" s="70"/>
      <c r="D93" s="71"/>
      <c r="E93" s="71"/>
      <c r="F93" s="71"/>
      <c r="G93" s="71"/>
      <c r="H93" s="71"/>
      <c r="I93" s="72"/>
      <c r="J93" s="71"/>
      <c r="K93" s="73"/>
    </row>
    <row r="94" spans="1:11" s="15" customFormat="1" ht="15.75" customHeight="1">
      <c r="A94" s="9" t="s">
        <v>20</v>
      </c>
      <c r="B94" s="40"/>
      <c r="C94" s="40"/>
      <c r="D94" s="41"/>
      <c r="E94" s="41"/>
      <c r="F94" s="41"/>
      <c r="G94" s="41"/>
      <c r="H94" s="41"/>
      <c r="I94" s="42"/>
      <c r="J94" s="43"/>
      <c r="K94" s="44"/>
    </row>
    <row r="95" spans="1:11" s="18" customFormat="1" ht="11.25" customHeight="1">
      <c r="A95" s="89"/>
      <c r="B95" s="16" t="s">
        <v>2</v>
      </c>
      <c r="C95" s="118" t="s">
        <v>3</v>
      </c>
      <c r="D95" s="90" t="s">
        <v>21</v>
      </c>
      <c r="E95" s="91"/>
      <c r="F95" s="90" t="s">
        <v>22</v>
      </c>
      <c r="G95" s="91"/>
      <c r="H95" s="90" t="s">
        <v>23</v>
      </c>
      <c r="I95" s="91"/>
      <c r="J95" s="17" t="s">
        <v>4</v>
      </c>
      <c r="K95" s="116" t="s">
        <v>5</v>
      </c>
    </row>
    <row r="96" spans="1:11" s="18" customFormat="1" ht="11.25" customHeight="1">
      <c r="A96" s="89"/>
      <c r="B96" s="19" t="s">
        <v>6</v>
      </c>
      <c r="C96" s="119"/>
      <c r="D96" s="20" t="s">
        <v>7</v>
      </c>
      <c r="E96" s="20" t="s">
        <v>8</v>
      </c>
      <c r="F96" s="20" t="s">
        <v>7</v>
      </c>
      <c r="G96" s="20" t="s">
        <v>8</v>
      </c>
      <c r="H96" s="20" t="s">
        <v>7</v>
      </c>
      <c r="I96" s="20" t="s">
        <v>8</v>
      </c>
      <c r="J96" s="21" t="s">
        <v>9</v>
      </c>
      <c r="K96" s="117"/>
    </row>
    <row r="97" spans="1:11" s="18" customFormat="1" ht="12.75" customHeight="1">
      <c r="A97" s="26"/>
      <c r="B97" s="97">
        <v>2028</v>
      </c>
      <c r="C97" s="98" t="s">
        <v>55</v>
      </c>
      <c r="D97" s="106">
        <v>1</v>
      </c>
      <c r="E97" s="106">
        <v>1</v>
      </c>
      <c r="F97" s="106">
        <v>1</v>
      </c>
      <c r="G97" s="106">
        <v>1</v>
      </c>
      <c r="H97" s="107">
        <v>1</v>
      </c>
      <c r="I97" s="106">
        <v>1</v>
      </c>
      <c r="J97" s="23">
        <f>SUM(D97:I97)</f>
        <v>6</v>
      </c>
      <c r="K97" s="24">
        <f>RANK(J97,J$97:J$98,1)</f>
        <v>1</v>
      </c>
    </row>
    <row r="98" spans="1:11" s="18" customFormat="1" ht="12.75" customHeight="1" thickBot="1">
      <c r="A98" s="26"/>
      <c r="B98" s="100">
        <v>4044</v>
      </c>
      <c r="C98" s="101" t="s">
        <v>56</v>
      </c>
      <c r="D98" s="112">
        <v>2</v>
      </c>
      <c r="E98" s="112">
        <v>2</v>
      </c>
      <c r="F98" s="113">
        <v>3</v>
      </c>
      <c r="G98" s="113">
        <v>3</v>
      </c>
      <c r="H98" s="108">
        <v>2</v>
      </c>
      <c r="I98" s="112">
        <v>2</v>
      </c>
      <c r="J98" s="66">
        <f>SUM(D98:I98)</f>
        <v>14</v>
      </c>
      <c r="K98" s="67">
        <f>RANK(J98,J$97:J$98,1)</f>
        <v>2</v>
      </c>
    </row>
    <row r="99" spans="1:11" ht="12.75" customHeight="1" thickBot="1" thickTop="1">
      <c r="A99" s="27"/>
      <c r="B99" s="120" t="s">
        <v>10</v>
      </c>
      <c r="C99" s="121"/>
      <c r="D99" s="63">
        <v>2</v>
      </c>
      <c r="E99" s="64">
        <v>2</v>
      </c>
      <c r="F99" s="64">
        <v>1</v>
      </c>
      <c r="G99" s="64">
        <v>1</v>
      </c>
      <c r="H99" s="64">
        <v>2</v>
      </c>
      <c r="I99" s="64">
        <v>2</v>
      </c>
      <c r="J99" s="64"/>
      <c r="K99" s="64"/>
    </row>
    <row r="100" spans="1:9" ht="15" customHeight="1" thickTop="1">
      <c r="A100" s="28"/>
      <c r="B100" s="45"/>
      <c r="C100" s="47"/>
      <c r="D100" s="31"/>
      <c r="E100" s="31"/>
      <c r="F100" s="37"/>
      <c r="G100" s="37"/>
      <c r="H100" s="37"/>
      <c r="I100" s="33"/>
    </row>
    <row r="101" spans="1:9" ht="15" customHeight="1">
      <c r="A101" s="28"/>
      <c r="B101" s="45"/>
      <c r="C101" s="47" t="s">
        <v>13</v>
      </c>
      <c r="D101" s="31"/>
      <c r="E101" s="31"/>
      <c r="F101" s="37"/>
      <c r="G101" s="37"/>
      <c r="H101" s="37"/>
      <c r="I101" s="33" t="s">
        <v>14</v>
      </c>
    </row>
    <row r="102" spans="3:11" ht="12.75">
      <c r="C102" s="35"/>
      <c r="D102" s="31"/>
      <c r="E102" s="31"/>
      <c r="F102" s="37"/>
      <c r="G102" s="37"/>
      <c r="H102" s="37"/>
      <c r="I102" s="36" t="s">
        <v>65</v>
      </c>
      <c r="K102" s="52"/>
    </row>
    <row r="103" spans="3:11" ht="12.75">
      <c r="C103" s="54"/>
      <c r="D103" s="48"/>
      <c r="E103" s="49"/>
      <c r="F103" s="49"/>
      <c r="G103" s="50"/>
      <c r="H103" s="50"/>
      <c r="I103" s="51"/>
      <c r="J103" s="48"/>
      <c r="K103" s="48"/>
    </row>
    <row r="104" spans="2:11" ht="12.75">
      <c r="B104" s="111" t="s">
        <v>15</v>
      </c>
      <c r="C104" s="56"/>
      <c r="D104" s="57"/>
      <c r="E104" s="57"/>
      <c r="F104" s="81"/>
      <c r="G104" s="58"/>
      <c r="H104" s="58"/>
      <c r="I104" s="51"/>
      <c r="J104" s="57"/>
      <c r="K104" s="57"/>
    </row>
    <row r="105" ht="12.75">
      <c r="B105" s="53" t="s">
        <v>16</v>
      </c>
    </row>
    <row r="106" ht="12.75">
      <c r="B106" s="55" t="s">
        <v>17</v>
      </c>
    </row>
  </sheetData>
  <sheetProtection/>
  <mergeCells count="18">
    <mergeCell ref="B99:C99"/>
    <mergeCell ref="B30:C30"/>
    <mergeCell ref="B49:C49"/>
    <mergeCell ref="B81:C81"/>
    <mergeCell ref="B92:C92"/>
    <mergeCell ref="C85:C86"/>
    <mergeCell ref="C95:C96"/>
    <mergeCell ref="K95:K96"/>
    <mergeCell ref="C34:C35"/>
    <mergeCell ref="K34:K35"/>
    <mergeCell ref="C73:C74"/>
    <mergeCell ref="K73:K74"/>
    <mergeCell ref="K5:K6"/>
    <mergeCell ref="C5:C6"/>
    <mergeCell ref="C20:C21"/>
    <mergeCell ref="K20:K21"/>
    <mergeCell ref="B17:C17"/>
    <mergeCell ref="K85:K86"/>
  </mergeCells>
  <printOptions/>
  <pageMargins left="0.7480314960629921" right="0" top="0.7874015748031497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Bahar</dc:creator>
  <cp:keywords/>
  <dc:description/>
  <cp:lastModifiedBy>Bahar</cp:lastModifiedBy>
  <cp:lastPrinted>2011-12-10T12:24:53Z</cp:lastPrinted>
  <dcterms:created xsi:type="dcterms:W3CDTF">2011-12-10T13:42:52Z</dcterms:created>
  <dcterms:modified xsi:type="dcterms:W3CDTF">2011-12-10T13:42:55Z</dcterms:modified>
  <cp:category/>
  <cp:version/>
  <cp:contentType/>
  <cp:contentStatus/>
</cp:coreProperties>
</file>