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80" windowWidth="12000" windowHeight="4260" activeTab="0"/>
  </bookViews>
  <sheets>
    <sheet name="SONBAHAR SERİSİ" sheetId="1" r:id="rId1"/>
  </sheets>
  <definedNames/>
  <calcPr fullCalcOnLoad="1"/>
</workbook>
</file>

<file path=xl/sharedStrings.xml><?xml version="1.0" encoding="utf-8"?>
<sst xmlns="http://schemas.openxmlformats.org/spreadsheetml/2006/main" count="144" uniqueCount="67">
  <si>
    <t>TOPLAM</t>
  </si>
  <si>
    <t>SIRA</t>
  </si>
  <si>
    <t>SON</t>
  </si>
  <si>
    <t>DURUM</t>
  </si>
  <si>
    <t>YAT ADI</t>
  </si>
  <si>
    <t>KAYITLI YAT ADEDİ</t>
  </si>
  <si>
    <t>PEMBE RENK : KAYIT VEREN ANCAK START ALANINA GELMEYEN TEKNELERİN PUANI (DNC)</t>
  </si>
  <si>
    <t>TURUNCU : DNS, OCS, DNF, RAF, DSQ, DNE, DGM, BFD TEKNELERİN PUANI</t>
  </si>
  <si>
    <t>YEŞİL RENK : KAYIT VERMEMİŞ TEKNELERİN PUANI (Yarış Talimatı/Genel Şartlar 2011 Madde 23.2.4)</t>
  </si>
  <si>
    <r>
      <t xml:space="preserve">*  </t>
    </r>
    <r>
      <rPr>
        <b/>
        <sz val="9"/>
        <color indexed="12"/>
        <rFont val="Arial Tur"/>
        <family val="0"/>
      </rPr>
      <t>Yarış Talimatı Genel Şartlar 2011 Madde 23.5.2 gereği DEĞERLENDİRME DIŞI OLAN TEKNELER</t>
    </r>
  </si>
  <si>
    <t>YARIŞ 1</t>
  </si>
  <si>
    <t>YARIŞ 2</t>
  </si>
  <si>
    <t>INFINITI</t>
  </si>
  <si>
    <t>ORIENT EXPRESS VI</t>
  </si>
  <si>
    <t>EASY TIGER</t>
  </si>
  <si>
    <t>ORION</t>
  </si>
  <si>
    <t>MATRAK</t>
  </si>
  <si>
    <t>GÜNEŞ SİGORTA FALCON</t>
  </si>
  <si>
    <t>SAMSARA-ADVENTURE REPUBLIC</t>
  </si>
  <si>
    <t>PASSION ONE</t>
  </si>
  <si>
    <t>ALFASAIL PETEK</t>
  </si>
  <si>
    <t>ŞAHİKA</t>
  </si>
  <si>
    <t>ADA PUPA ADRENALİN</t>
  </si>
  <si>
    <t>SHAKER</t>
  </si>
  <si>
    <t>KORZA</t>
  </si>
  <si>
    <t>POYRAZ</t>
  </si>
  <si>
    <t>FORSA III</t>
  </si>
  <si>
    <t>OUTLAW</t>
  </si>
  <si>
    <t>EVOLUTION</t>
  </si>
  <si>
    <t>i-marine</t>
  </si>
  <si>
    <t>SONBAHAR KUP. I</t>
  </si>
  <si>
    <t>SONBAHAR KUP. II</t>
  </si>
  <si>
    <t>SONBAHAR KUP. III</t>
  </si>
  <si>
    <t>BARBAROSSA II-FIRATPEN</t>
  </si>
  <si>
    <t>ŞEF</t>
  </si>
  <si>
    <t>ARCORA 4 KMS RC</t>
  </si>
  <si>
    <t>YAPI ARTI-MOBYDICK</t>
  </si>
  <si>
    <t>i-Marine  F 35</t>
  </si>
  <si>
    <t>TURKCELL-ALİZE</t>
  </si>
  <si>
    <t>i-Marine İTÜ YELKEN</t>
  </si>
  <si>
    <t xml:space="preserve"> ATILAN EN KÖTÜ 1 PUANLIK YARIŞ</t>
  </si>
  <si>
    <t>IRC I (SARI) - [TCC 1,070 ve üzeri ve Mumm 30 (Farr 30)  tipi tekneler]</t>
  </si>
  <si>
    <t>IRC II (YEŞİL) - [TCC 1,069 - 1,025 arası olan tekneler]</t>
  </si>
  <si>
    <t>IRC III (LACİVERT) - [TCC 1,024 - 0,980 arası olan tekneler]</t>
  </si>
  <si>
    <t>IRC IV (BEYAZ) - [TCC 0,979 - 0,940 arası arası olan tekneler]</t>
  </si>
  <si>
    <t>IRC V (TURUNCU) - [TCC 0,939 ve altı olan tekneler]</t>
  </si>
  <si>
    <t>PROVEZZA 7</t>
  </si>
  <si>
    <t>TEAM SPIRIT</t>
  </si>
  <si>
    <t>FAIRWIND</t>
  </si>
  <si>
    <t>AGGRESSIVO - KAHVE DÜNYASI</t>
  </si>
  <si>
    <t>KEYİF</t>
  </si>
  <si>
    <t>QUATTRO</t>
  </si>
  <si>
    <t>SHARKY - FRANKE</t>
  </si>
  <si>
    <t>HEDEF YELKEN - AYK</t>
  </si>
  <si>
    <t>WOW ISTANBUL HOTEL GOLIATH</t>
  </si>
  <si>
    <t>PETERPAN</t>
  </si>
  <si>
    <t>BOOTES</t>
  </si>
  <si>
    <t>KUPAKIZI KÜTAHYA PORSELEN</t>
  </si>
  <si>
    <t>XL</t>
  </si>
  <si>
    <t>SU SAIL - ZIG ZAG</t>
  </si>
  <si>
    <t>KILÇIK  - CENTRAL</t>
  </si>
  <si>
    <t>YARIŞ KURULU BAŞKANI</t>
  </si>
  <si>
    <t>YARIŞ SEKRETERLİĞİ</t>
  </si>
  <si>
    <t>MAD MAX III - BEYKENT ÜNİVERS.</t>
  </si>
  <si>
    <t>HENİ</t>
  </si>
  <si>
    <t xml:space="preserve">        DenizBank - TAYK / SONBAHAR SERİSİ 2011 DEĞERLENDİRME TABLOSU</t>
  </si>
  <si>
    <t>03 ARALIK 2011 SAAT: 16:15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</si>
</sst>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"/>
    <numFmt numFmtId="166" formatCode="#,##0.0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 Tur"/>
      <family val="2"/>
    </font>
    <font>
      <b/>
      <sz val="6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sz val="8"/>
      <name val="Arial Tur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0"/>
    </font>
    <font>
      <b/>
      <sz val="9"/>
      <color indexed="17"/>
      <name val="Arial"/>
      <family val="2"/>
    </font>
    <font>
      <sz val="10"/>
      <color indexed="19"/>
      <name val="Arial Tur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 Tur"/>
      <family val="0"/>
    </font>
    <font>
      <b/>
      <sz val="9"/>
      <color indexed="53"/>
      <name val="Arial Tur"/>
      <family val="2"/>
    </font>
    <font>
      <b/>
      <sz val="9"/>
      <color indexed="48"/>
      <name val="Arial"/>
      <family val="2"/>
    </font>
    <font>
      <b/>
      <sz val="10"/>
      <name val="Arial Tur"/>
      <family val="2"/>
    </font>
    <font>
      <b/>
      <sz val="9"/>
      <color indexed="17"/>
      <name val="Arial Tur"/>
      <family val="0"/>
    </font>
    <font>
      <b/>
      <sz val="10"/>
      <color indexed="10"/>
      <name val="Arial"/>
      <family val="2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b/>
      <sz val="10"/>
      <name val="Arial"/>
      <family val="2"/>
    </font>
    <font>
      <b/>
      <sz val="9"/>
      <color indexed="8"/>
      <name val="Arial Tur"/>
      <family val="0"/>
    </font>
    <font>
      <b/>
      <sz val="8"/>
      <color indexed="53"/>
      <name val="Arial"/>
      <family val="2"/>
    </font>
    <font>
      <sz val="9"/>
      <color indexed="8"/>
      <name val="Arial Tur"/>
      <family val="0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double"/>
      <bottom/>
    </border>
    <border>
      <left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0" fillId="19" borderId="5" applyNumberFormat="0" applyAlignment="0" applyProtection="0"/>
    <xf numFmtId="0" fontId="61" fillId="20" borderId="6" applyNumberFormat="0" applyAlignment="0" applyProtection="0"/>
    <xf numFmtId="0" fontId="62" fillId="19" borderId="6" applyNumberFormat="0" applyAlignment="0" applyProtection="0"/>
    <xf numFmtId="0" fontId="63" fillId="21" borderId="7" applyNumberFormat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0" fillId="24" borderId="8" applyNumberFormat="0" applyFont="0" applyAlignment="0" applyProtection="0"/>
    <xf numFmtId="0" fontId="6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164" fontId="19" fillId="0" borderId="12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2" fontId="13" fillId="0" borderId="1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4" fontId="1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19" fillId="0" borderId="15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1" fontId="19" fillId="0" borderId="14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19" fillId="0" borderId="17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164" fontId="20" fillId="0" borderId="15" xfId="0" applyNumberFormat="1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7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Border="1" applyAlignment="1">
      <alignment horizontal="center"/>
    </xf>
    <xf numFmtId="0" fontId="10" fillId="0" borderId="24" xfId="0" applyFont="1" applyFill="1" applyBorder="1" applyAlignment="1" applyProtection="1">
      <alignment horizontal="center"/>
      <protection locked="0"/>
    </xf>
    <xf numFmtId="1" fontId="10" fillId="0" borderId="24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>
      <alignment horizontal="center"/>
    </xf>
    <xf numFmtId="164" fontId="14" fillId="0" borderId="26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7" fillId="0" borderId="29" xfId="0" applyFont="1" applyFill="1" applyBorder="1" applyAlignment="1" applyProtection="1">
      <alignment horizontal="center"/>
      <protection locked="0"/>
    </xf>
    <xf numFmtId="1" fontId="17" fillId="0" borderId="30" xfId="0" applyNumberFormat="1" applyFont="1" applyFill="1" applyBorder="1" applyAlignment="1">
      <alignment horizontal="center"/>
    </xf>
    <xf numFmtId="1" fontId="17" fillId="0" borderId="31" xfId="0" applyNumberFormat="1" applyFont="1" applyFill="1" applyBorder="1" applyAlignment="1">
      <alignment horizontal="center"/>
    </xf>
    <xf numFmtId="164" fontId="17" fillId="0" borderId="31" xfId="0" applyNumberFormat="1" applyFont="1" applyFill="1" applyBorder="1" applyAlignment="1">
      <alignment horizontal="center"/>
    </xf>
    <xf numFmtId="164" fontId="19" fillId="0" borderId="32" xfId="0" applyNumberFormat="1" applyFont="1" applyFill="1" applyBorder="1" applyAlignment="1">
      <alignment horizontal="center"/>
    </xf>
    <xf numFmtId="164" fontId="23" fillId="0" borderId="32" xfId="0" applyNumberFormat="1" applyFont="1" applyFill="1" applyBorder="1" applyAlignment="1">
      <alignment horizontal="center"/>
    </xf>
    <xf numFmtId="0" fontId="20" fillId="0" borderId="33" xfId="0" applyFont="1" applyFill="1" applyBorder="1" applyAlignment="1" applyProtection="1">
      <alignment horizontal="center"/>
      <protection/>
    </xf>
    <xf numFmtId="1" fontId="25" fillId="0" borderId="14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 applyProtection="1">
      <alignment horizontal="center"/>
      <protection locked="0"/>
    </xf>
    <xf numFmtId="164" fontId="25" fillId="0" borderId="31" xfId="0" applyNumberFormat="1" applyFont="1" applyFill="1" applyBorder="1" applyAlignment="1">
      <alignment horizontal="center"/>
    </xf>
    <xf numFmtId="164" fontId="20" fillId="0" borderId="32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 applyAlignment="1">
      <alignment/>
    </xf>
    <xf numFmtId="1" fontId="22" fillId="0" borderId="30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 applyProtection="1">
      <alignment horizontal="center"/>
      <protection locked="0"/>
    </xf>
    <xf numFmtId="164" fontId="6" fillId="0" borderId="31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20" fillId="0" borderId="32" xfId="0" applyFont="1" applyFill="1" applyBorder="1" applyAlignment="1" applyProtection="1">
      <alignment horizontal="center"/>
      <protection/>
    </xf>
    <xf numFmtId="2" fontId="27" fillId="0" borderId="35" xfId="0" applyNumberFormat="1" applyFont="1" applyFill="1" applyBorder="1" applyAlignment="1">
      <alignment horizontal="left"/>
    </xf>
    <xf numFmtId="1" fontId="6" fillId="0" borderId="31" xfId="0" applyNumberFormat="1" applyFont="1" applyFill="1" applyBorder="1" applyAlignment="1" applyProtection="1">
      <alignment horizontal="center"/>
      <protection locked="0"/>
    </xf>
    <xf numFmtId="1" fontId="6" fillId="0" borderId="36" xfId="0" applyNumberFormat="1" applyFont="1" applyBorder="1" applyAlignment="1" applyProtection="1">
      <alignment horizontal="center"/>
      <protection locked="0"/>
    </xf>
    <xf numFmtId="1" fontId="6" fillId="0" borderId="36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7" fillId="33" borderId="37" xfId="0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7" fillId="0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33" borderId="39" xfId="0" applyFont="1" applyFill="1" applyBorder="1" applyAlignment="1" applyProtection="1">
      <alignment horizontal="center"/>
      <protection locked="0"/>
    </xf>
    <xf numFmtId="1" fontId="30" fillId="0" borderId="14" xfId="0" applyNumberFormat="1" applyFont="1" applyFill="1" applyBorder="1" applyAlignment="1">
      <alignment horizontal="center"/>
    </xf>
    <xf numFmtId="2" fontId="10" fillId="32" borderId="14" xfId="0" applyNumberFormat="1" applyFont="1" applyFill="1" applyBorder="1" applyAlignment="1">
      <alignment horizontal="left"/>
    </xf>
    <xf numFmtId="0" fontId="7" fillId="33" borderId="38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1" fontId="6" fillId="0" borderId="22" xfId="0" applyNumberFormat="1" applyFont="1" applyFill="1" applyBorder="1" applyAlignment="1" applyProtection="1">
      <alignment horizontal="center"/>
      <protection locked="0"/>
    </xf>
    <xf numFmtId="1" fontId="19" fillId="0" borderId="4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21" fontId="10" fillId="0" borderId="0" xfId="0" applyNumberFormat="1" applyFont="1" applyFill="1" applyBorder="1" applyAlignment="1" applyProtection="1">
      <alignment horizontal="left"/>
      <protection locked="0"/>
    </xf>
    <xf numFmtId="164" fontId="32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1" fontId="25" fillId="0" borderId="19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19" fillId="0" borderId="36" xfId="0" applyNumberFormat="1" applyFont="1" applyFill="1" applyBorder="1" applyAlignment="1">
      <alignment horizontal="center"/>
    </xf>
    <xf numFmtId="0" fontId="7" fillId="0" borderId="34" xfId="0" applyFont="1" applyFill="1" applyBorder="1" applyAlignment="1" applyProtection="1">
      <alignment horizontal="center"/>
      <protection locked="0"/>
    </xf>
    <xf numFmtId="0" fontId="7" fillId="33" borderId="38" xfId="0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164" fontId="5" fillId="32" borderId="43" xfId="0" applyNumberFormat="1" applyFont="1" applyFill="1" applyBorder="1" applyAlignment="1">
      <alignment horizontal="center" vertical="center"/>
    </xf>
    <xf numFmtId="164" fontId="5" fillId="32" borderId="21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28575</xdr:colOff>
      <xdr:row>68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222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28575</xdr:colOff>
      <xdr:row>68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1222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28575</xdr:colOff>
      <xdr:row>68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1222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28575</xdr:colOff>
      <xdr:row>68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0" y="1222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28575</xdr:colOff>
      <xdr:row>68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0" y="1222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28575</xdr:colOff>
      <xdr:row>68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0" y="1222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9525</xdr:colOff>
      <xdr:row>0</xdr:row>
      <xdr:rowOff>142875</xdr:rowOff>
    </xdr:from>
    <xdr:to>
      <xdr:col>7</xdr:col>
      <xdr:colOff>314325</xdr:colOff>
      <xdr:row>2</xdr:row>
      <xdr:rowOff>142875</xdr:rowOff>
    </xdr:to>
    <xdr:pic>
      <xdr:nvPicPr>
        <xdr:cNvPr id="7" name="Picture 11" descr="Logo-TA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42875"/>
          <a:ext cx="2705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8" name="Metin 43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9" name="Metin 45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0" name="Metin 46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1" name="Metin 47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2" name="Metin 48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3" name="Metin 49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4" name="Metin 50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5" name="Metin 51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6" name="Metin 54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7" name="Metin 60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8" name="Metin 61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9" name="Metin 63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0" name="Metin 73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1" name="Metin 74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2" name="Metin 75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3" name="Metin 93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4" name="Metin 94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5" name="Metin 256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6" name="Metin 257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7" name="Metin 258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8" name="Metin 259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9" name="Metin 260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0" name="Metin 261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1" name="Metin 262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2" name="Metin 263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3" name="Metin 264"/>
        <xdr:cNvSpPr txBox="1">
          <a:spLocks noChangeArrowheads="1"/>
        </xdr:cNvSpPr>
      </xdr:nvSpPr>
      <xdr:spPr>
        <a:xfrm>
          <a:off x="6229350" y="688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34" name="Metin 95"/>
        <xdr:cNvSpPr txBox="1">
          <a:spLocks noChangeArrowheads="1"/>
        </xdr:cNvSpPr>
      </xdr:nvSpPr>
      <xdr:spPr>
        <a:xfrm>
          <a:off x="6229350" y="1374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35" name="Metin 96"/>
        <xdr:cNvSpPr txBox="1">
          <a:spLocks noChangeArrowheads="1"/>
        </xdr:cNvSpPr>
      </xdr:nvSpPr>
      <xdr:spPr>
        <a:xfrm>
          <a:off x="6229350" y="1374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36" name="Metin 97"/>
        <xdr:cNvSpPr txBox="1">
          <a:spLocks noChangeArrowheads="1"/>
        </xdr:cNvSpPr>
      </xdr:nvSpPr>
      <xdr:spPr>
        <a:xfrm>
          <a:off x="6229350" y="1374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2009775</xdr:colOff>
      <xdr:row>57</xdr:row>
      <xdr:rowOff>114300</xdr:rowOff>
    </xdr:from>
    <xdr:to>
      <xdr:col>7</xdr:col>
      <xdr:colOff>295275</xdr:colOff>
      <xdr:row>60</xdr:row>
      <xdr:rowOff>66675</xdr:rowOff>
    </xdr:to>
    <xdr:pic>
      <xdr:nvPicPr>
        <xdr:cNvPr id="37" name="Picture 42" descr="Logo-TA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0467975"/>
          <a:ext cx="2695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14"/>
  <sheetViews>
    <sheetView tabSelected="1" zoomScalePageLayoutView="0" workbookViewId="0" topLeftCell="A1">
      <selection activeCell="L113" sqref="L113"/>
    </sheetView>
  </sheetViews>
  <sheetFormatPr defaultColWidth="9.140625" defaultRowHeight="12.75"/>
  <cols>
    <col min="1" max="1" width="30.140625" style="0" customWidth="1"/>
    <col min="2" max="8" width="6.00390625" style="1" customWidth="1"/>
    <col min="9" max="9" width="7.7109375" style="29" customWidth="1"/>
    <col min="10" max="10" width="7.57421875" style="1" customWidth="1"/>
    <col min="11" max="11" width="6.00390625" style="29" customWidth="1"/>
  </cols>
  <sheetData>
    <row r="2" ht="21.75" customHeight="1"/>
    <row r="3" ht="22.5" customHeight="1"/>
    <row r="4" spans="1:12" s="3" customFormat="1" ht="19.5" customHeight="1">
      <c r="A4" s="124" t="s">
        <v>65</v>
      </c>
      <c r="B4" s="125"/>
      <c r="C4" s="125"/>
      <c r="D4" s="125"/>
      <c r="E4" s="125"/>
      <c r="F4" s="125"/>
      <c r="G4" s="125"/>
      <c r="H4" s="126"/>
      <c r="I4" s="126"/>
      <c r="J4" s="125"/>
      <c r="K4" s="126"/>
      <c r="L4" s="125"/>
    </row>
    <row r="5" spans="1:11" s="3" customFormat="1" ht="18.75" customHeight="1">
      <c r="A5" s="106"/>
      <c r="H5" s="17"/>
      <c r="I5" s="29"/>
      <c r="J5" s="1"/>
      <c r="K5" s="29"/>
    </row>
    <row r="6" spans="2:11" s="3" customFormat="1" ht="18.75" customHeight="1">
      <c r="B6" s="59"/>
      <c r="C6" s="17"/>
      <c r="D6" s="17"/>
      <c r="E6" s="7"/>
      <c r="F6" s="7"/>
      <c r="G6" s="7"/>
      <c r="H6" s="35"/>
      <c r="I6" s="29"/>
      <c r="J6" s="1"/>
      <c r="K6" s="29"/>
    </row>
    <row r="7" spans="1:8" ht="16.5" customHeight="1" thickBot="1">
      <c r="A7" s="115" t="s">
        <v>41</v>
      </c>
      <c r="B7" s="19"/>
      <c r="H7" s="19"/>
    </row>
    <row r="8" spans="1:11" s="4" customFormat="1" ht="12" customHeight="1" thickTop="1">
      <c r="A8" s="141" t="s">
        <v>4</v>
      </c>
      <c r="B8" s="139" t="s">
        <v>29</v>
      </c>
      <c r="C8" s="137" t="s">
        <v>30</v>
      </c>
      <c r="D8" s="138"/>
      <c r="E8" s="137" t="s">
        <v>31</v>
      </c>
      <c r="F8" s="138"/>
      <c r="G8" s="137" t="s">
        <v>32</v>
      </c>
      <c r="H8" s="138"/>
      <c r="I8" s="135" t="s">
        <v>0</v>
      </c>
      <c r="J8" s="22" t="s">
        <v>2</v>
      </c>
      <c r="K8" s="133" t="s">
        <v>1</v>
      </c>
    </row>
    <row r="9" spans="1:11" s="4" customFormat="1" ht="12" customHeight="1" thickBot="1">
      <c r="A9" s="142"/>
      <c r="B9" s="140"/>
      <c r="C9" s="61" t="s">
        <v>10</v>
      </c>
      <c r="D9" s="61" t="s">
        <v>11</v>
      </c>
      <c r="E9" s="61" t="s">
        <v>10</v>
      </c>
      <c r="F9" s="61" t="s">
        <v>11</v>
      </c>
      <c r="G9" s="61" t="s">
        <v>10</v>
      </c>
      <c r="H9" s="61" t="s">
        <v>11</v>
      </c>
      <c r="I9" s="136"/>
      <c r="J9" s="23" t="s">
        <v>3</v>
      </c>
      <c r="K9" s="134"/>
    </row>
    <row r="10" spans="1:11" s="4" customFormat="1" ht="15" customHeight="1" thickTop="1">
      <c r="A10" s="107" t="s">
        <v>12</v>
      </c>
      <c r="B10" s="63">
        <v>1</v>
      </c>
      <c r="C10" s="21">
        <v>3</v>
      </c>
      <c r="D10" s="21">
        <v>5</v>
      </c>
      <c r="E10" s="21">
        <v>1</v>
      </c>
      <c r="F10" s="21">
        <v>2</v>
      </c>
      <c r="G10" s="130"/>
      <c r="H10" s="45"/>
      <c r="I10" s="12">
        <f aca="true" t="shared" si="0" ref="I10:I22">SUM(B10:H10)</f>
        <v>12</v>
      </c>
      <c r="J10" s="40"/>
      <c r="K10" s="33">
        <f aca="true" t="shared" si="1" ref="K10:K22">RANK(I10,I$10:I$23,1)</f>
        <v>1</v>
      </c>
    </row>
    <row r="11" spans="1:11" s="4" customFormat="1" ht="15" customHeight="1">
      <c r="A11" s="108" t="s">
        <v>13</v>
      </c>
      <c r="B11" s="50">
        <v>2</v>
      </c>
      <c r="C11" s="21">
        <v>1</v>
      </c>
      <c r="D11" s="21">
        <v>1</v>
      </c>
      <c r="E11" s="21">
        <v>2</v>
      </c>
      <c r="F11" s="86">
        <v>9</v>
      </c>
      <c r="G11" s="46"/>
      <c r="H11" s="45"/>
      <c r="I11" s="13">
        <f t="shared" si="0"/>
        <v>15</v>
      </c>
      <c r="J11" s="41"/>
      <c r="K11" s="49">
        <f t="shared" si="1"/>
        <v>2</v>
      </c>
    </row>
    <row r="12" spans="1:11" s="4" customFormat="1" ht="15" customHeight="1">
      <c r="A12" s="109" t="s">
        <v>46</v>
      </c>
      <c r="B12" s="81">
        <v>12</v>
      </c>
      <c r="C12" s="21">
        <v>2</v>
      </c>
      <c r="D12" s="21">
        <v>2</v>
      </c>
      <c r="E12" s="21">
        <v>3</v>
      </c>
      <c r="F12" s="21">
        <v>1</v>
      </c>
      <c r="G12" s="46"/>
      <c r="H12" s="65"/>
      <c r="I12" s="13">
        <f t="shared" si="0"/>
        <v>20</v>
      </c>
      <c r="J12" s="41"/>
      <c r="K12" s="49">
        <f t="shared" si="1"/>
        <v>3</v>
      </c>
    </row>
    <row r="13" spans="1:11" s="4" customFormat="1" ht="15" customHeight="1">
      <c r="A13" s="109" t="s">
        <v>23</v>
      </c>
      <c r="B13" s="21">
        <v>3</v>
      </c>
      <c r="C13" s="21">
        <v>4</v>
      </c>
      <c r="D13" s="21">
        <v>6</v>
      </c>
      <c r="E13" s="21">
        <v>5</v>
      </c>
      <c r="F13" s="21">
        <v>6</v>
      </c>
      <c r="G13" s="46"/>
      <c r="H13" s="46"/>
      <c r="I13" s="13">
        <f t="shared" si="0"/>
        <v>24</v>
      </c>
      <c r="J13" s="41"/>
      <c r="K13" s="49">
        <f t="shared" si="1"/>
        <v>4</v>
      </c>
    </row>
    <row r="14" spans="1:11" s="4" customFormat="1" ht="15" customHeight="1">
      <c r="A14" s="109" t="s">
        <v>35</v>
      </c>
      <c r="B14" s="50">
        <v>8</v>
      </c>
      <c r="C14" s="21">
        <v>5</v>
      </c>
      <c r="D14" s="21">
        <v>3</v>
      </c>
      <c r="E14" s="86">
        <v>9</v>
      </c>
      <c r="F14" s="21">
        <v>4</v>
      </c>
      <c r="G14" s="46"/>
      <c r="H14" s="65"/>
      <c r="I14" s="13">
        <f t="shared" si="0"/>
        <v>29</v>
      </c>
      <c r="J14" s="41"/>
      <c r="K14" s="49">
        <f t="shared" si="1"/>
        <v>5</v>
      </c>
    </row>
    <row r="15" spans="1:11" s="4" customFormat="1" ht="15" customHeight="1">
      <c r="A15" s="109" t="s">
        <v>15</v>
      </c>
      <c r="B15" s="46">
        <v>4</v>
      </c>
      <c r="C15" s="21">
        <v>6</v>
      </c>
      <c r="D15" s="21">
        <v>4</v>
      </c>
      <c r="E15" s="81">
        <v>10</v>
      </c>
      <c r="F15" s="81">
        <v>10</v>
      </c>
      <c r="G15" s="46"/>
      <c r="H15" s="46"/>
      <c r="I15" s="13">
        <f t="shared" si="0"/>
        <v>34</v>
      </c>
      <c r="J15" s="41"/>
      <c r="K15" s="49">
        <f t="shared" si="1"/>
        <v>6</v>
      </c>
    </row>
    <row r="16" spans="1:11" s="4" customFormat="1" ht="15" customHeight="1">
      <c r="A16" s="109" t="s">
        <v>47</v>
      </c>
      <c r="B16" s="81">
        <v>12</v>
      </c>
      <c r="C16" s="86">
        <v>9</v>
      </c>
      <c r="D16" s="21">
        <v>8</v>
      </c>
      <c r="E16" s="21">
        <v>4</v>
      </c>
      <c r="F16" s="21">
        <v>3</v>
      </c>
      <c r="G16" s="101"/>
      <c r="H16" s="65"/>
      <c r="I16" s="13">
        <f t="shared" si="0"/>
        <v>36</v>
      </c>
      <c r="J16" s="41"/>
      <c r="K16" s="49">
        <f t="shared" si="1"/>
        <v>7</v>
      </c>
    </row>
    <row r="17" spans="1:11" s="4" customFormat="1" ht="15" customHeight="1">
      <c r="A17" s="109" t="s">
        <v>63</v>
      </c>
      <c r="B17" s="81">
        <v>12</v>
      </c>
      <c r="C17" s="21">
        <v>7</v>
      </c>
      <c r="D17" s="21">
        <v>7</v>
      </c>
      <c r="E17" s="21">
        <v>6</v>
      </c>
      <c r="F17" s="21">
        <v>7</v>
      </c>
      <c r="G17" s="101"/>
      <c r="H17" s="65"/>
      <c r="I17" s="13">
        <f t="shared" si="0"/>
        <v>39</v>
      </c>
      <c r="J17" s="41"/>
      <c r="K17" s="49">
        <f t="shared" si="1"/>
        <v>8</v>
      </c>
    </row>
    <row r="18" spans="1:11" s="4" customFormat="1" ht="15" customHeight="1">
      <c r="A18" s="110" t="s">
        <v>14</v>
      </c>
      <c r="B18" s="21">
        <v>9</v>
      </c>
      <c r="C18" s="81">
        <v>10</v>
      </c>
      <c r="D18" s="81">
        <v>10</v>
      </c>
      <c r="E18" s="21">
        <v>7</v>
      </c>
      <c r="F18" s="21">
        <v>5</v>
      </c>
      <c r="G18" s="101"/>
      <c r="H18" s="65"/>
      <c r="I18" s="13">
        <f t="shared" si="0"/>
        <v>41</v>
      </c>
      <c r="J18" s="41"/>
      <c r="K18" s="49">
        <f t="shared" si="1"/>
        <v>9</v>
      </c>
    </row>
    <row r="19" spans="1:11" s="4" customFormat="1" ht="15" customHeight="1">
      <c r="A19" s="109" t="s">
        <v>33</v>
      </c>
      <c r="B19" s="105">
        <v>5</v>
      </c>
      <c r="C19" s="81">
        <v>10</v>
      </c>
      <c r="D19" s="81">
        <v>10</v>
      </c>
      <c r="E19" s="81">
        <v>10</v>
      </c>
      <c r="F19" s="81">
        <v>10</v>
      </c>
      <c r="G19" s="101"/>
      <c r="H19" s="65"/>
      <c r="I19" s="13">
        <f t="shared" si="0"/>
        <v>45</v>
      </c>
      <c r="J19" s="41"/>
      <c r="K19" s="49">
        <f t="shared" si="1"/>
        <v>10</v>
      </c>
    </row>
    <row r="20" spans="1:11" s="4" customFormat="1" ht="15" customHeight="1">
      <c r="A20" s="108" t="s">
        <v>34</v>
      </c>
      <c r="B20" s="52">
        <v>6</v>
      </c>
      <c r="C20" s="81">
        <v>10</v>
      </c>
      <c r="D20" s="81">
        <v>10</v>
      </c>
      <c r="E20" s="81">
        <v>10</v>
      </c>
      <c r="F20" s="81">
        <v>10</v>
      </c>
      <c r="G20" s="46"/>
      <c r="H20" s="65"/>
      <c r="I20" s="13">
        <f t="shared" si="0"/>
        <v>46</v>
      </c>
      <c r="J20" s="41"/>
      <c r="K20" s="49">
        <f t="shared" si="1"/>
        <v>11</v>
      </c>
    </row>
    <row r="21" spans="1:11" s="4" customFormat="1" ht="15" customHeight="1">
      <c r="A21" s="109" t="s">
        <v>24</v>
      </c>
      <c r="B21" s="46">
        <v>7</v>
      </c>
      <c r="C21" s="81">
        <v>10</v>
      </c>
      <c r="D21" s="81">
        <v>10</v>
      </c>
      <c r="E21" s="81">
        <v>10</v>
      </c>
      <c r="F21" s="81">
        <v>10</v>
      </c>
      <c r="G21" s="46"/>
      <c r="H21" s="65"/>
      <c r="I21" s="13">
        <f t="shared" si="0"/>
        <v>47</v>
      </c>
      <c r="J21" s="41"/>
      <c r="K21" s="49">
        <f t="shared" si="1"/>
        <v>12</v>
      </c>
    </row>
    <row r="22" spans="1:11" s="4" customFormat="1" ht="15" customHeight="1">
      <c r="A22" s="110" t="s">
        <v>28</v>
      </c>
      <c r="B22" s="46">
        <v>10</v>
      </c>
      <c r="C22" s="81">
        <v>10</v>
      </c>
      <c r="D22" s="81">
        <v>10</v>
      </c>
      <c r="E22" s="81">
        <v>10</v>
      </c>
      <c r="F22" s="81">
        <v>10</v>
      </c>
      <c r="G22" s="46"/>
      <c r="H22" s="65"/>
      <c r="I22" s="13">
        <f t="shared" si="0"/>
        <v>50</v>
      </c>
      <c r="J22" s="41"/>
      <c r="K22" s="49">
        <f t="shared" si="1"/>
        <v>13</v>
      </c>
    </row>
    <row r="23" spans="1:11" s="4" customFormat="1" ht="15" customHeight="1">
      <c r="A23" s="104"/>
      <c r="B23" s="65"/>
      <c r="C23" s="21"/>
      <c r="D23" s="21"/>
      <c r="E23" s="66"/>
      <c r="F23" s="39"/>
      <c r="G23" s="46"/>
      <c r="H23" s="65"/>
      <c r="I23" s="13"/>
      <c r="J23" s="41"/>
      <c r="K23" s="49"/>
    </row>
    <row r="24" spans="1:11" s="4" customFormat="1" ht="15" customHeight="1" thickBot="1">
      <c r="A24" s="74"/>
      <c r="B24" s="77"/>
      <c r="C24" s="75"/>
      <c r="D24" s="75"/>
      <c r="E24" s="75"/>
      <c r="F24" s="76"/>
      <c r="G24" s="76"/>
      <c r="H24" s="76"/>
      <c r="I24" s="78"/>
      <c r="J24" s="79"/>
      <c r="K24" s="80"/>
    </row>
    <row r="25" spans="1:11" s="5" customFormat="1" ht="14.25" customHeight="1" thickBot="1" thickTop="1">
      <c r="A25" s="69" t="s">
        <v>5</v>
      </c>
      <c r="B25" s="68">
        <v>10</v>
      </c>
      <c r="C25" s="67">
        <v>8</v>
      </c>
      <c r="D25" s="68">
        <v>8</v>
      </c>
      <c r="E25" s="68">
        <v>8</v>
      </c>
      <c r="F25" s="68">
        <v>8</v>
      </c>
      <c r="G25" s="70"/>
      <c r="H25" s="67"/>
      <c r="I25" s="71"/>
      <c r="J25" s="72"/>
      <c r="K25" s="73"/>
    </row>
    <row r="26" spans="1:11" s="5" customFormat="1" ht="15.75" customHeight="1" thickTop="1">
      <c r="A26" s="2"/>
      <c r="B26" s="2"/>
      <c r="C26" s="2"/>
      <c r="D26" s="2"/>
      <c r="E26" s="2"/>
      <c r="F26" s="2"/>
      <c r="G26" s="2"/>
      <c r="H26" s="2"/>
      <c r="I26" s="30"/>
      <c r="J26" s="14"/>
      <c r="K26" s="6"/>
    </row>
    <row r="27" spans="1:11" s="5" customFormat="1" ht="14.25" customHeight="1">
      <c r="A27" s="2"/>
      <c r="B27" s="2"/>
      <c r="C27" s="2"/>
      <c r="D27" s="2"/>
      <c r="E27" s="2"/>
      <c r="F27" s="2"/>
      <c r="G27" s="2"/>
      <c r="H27" s="2"/>
      <c r="I27" s="30"/>
      <c r="J27" s="2"/>
      <c r="K27" s="30"/>
    </row>
    <row r="28" spans="1:11" s="4" customFormat="1" ht="15.75" customHeight="1">
      <c r="A28" s="56" t="s">
        <v>42</v>
      </c>
      <c r="B28" s="19"/>
      <c r="C28" s="1"/>
      <c r="D28" s="1"/>
      <c r="E28" s="1"/>
      <c r="F28" s="1"/>
      <c r="G28" s="1"/>
      <c r="H28" s="19"/>
      <c r="I28" s="29"/>
      <c r="J28" s="1"/>
      <c r="K28" s="1"/>
    </row>
    <row r="29" spans="1:11" s="4" customFormat="1" ht="3.75" customHeight="1" thickBot="1">
      <c r="A29" s="8"/>
      <c r="B29" s="16"/>
      <c r="C29" s="16"/>
      <c r="D29" s="16"/>
      <c r="E29" s="16"/>
      <c r="F29" s="16"/>
      <c r="G29" s="16"/>
      <c r="H29" s="16"/>
      <c r="I29" s="31"/>
      <c r="J29" s="16"/>
      <c r="K29" s="16"/>
    </row>
    <row r="30" spans="1:11" s="4" customFormat="1" ht="12" customHeight="1" thickTop="1">
      <c r="A30" s="141" t="s">
        <v>4</v>
      </c>
      <c r="B30" s="139" t="s">
        <v>29</v>
      </c>
      <c r="C30" s="137" t="s">
        <v>30</v>
      </c>
      <c r="D30" s="138"/>
      <c r="E30" s="137" t="s">
        <v>31</v>
      </c>
      <c r="F30" s="138"/>
      <c r="G30" s="137" t="s">
        <v>32</v>
      </c>
      <c r="H30" s="138"/>
      <c r="I30" s="135" t="s">
        <v>0</v>
      </c>
      <c r="J30" s="22" t="s">
        <v>2</v>
      </c>
      <c r="K30" s="133" t="s">
        <v>1</v>
      </c>
    </row>
    <row r="31" spans="1:11" s="4" customFormat="1" ht="12" customHeight="1" thickBot="1">
      <c r="A31" s="142"/>
      <c r="B31" s="140"/>
      <c r="C31" s="61" t="s">
        <v>10</v>
      </c>
      <c r="D31" s="61" t="s">
        <v>11</v>
      </c>
      <c r="E31" s="61" t="s">
        <v>10</v>
      </c>
      <c r="F31" s="61" t="s">
        <v>11</v>
      </c>
      <c r="G31" s="61" t="s">
        <v>10</v>
      </c>
      <c r="H31" s="61" t="s">
        <v>11</v>
      </c>
      <c r="I31" s="136"/>
      <c r="J31" s="23" t="s">
        <v>3</v>
      </c>
      <c r="K31" s="134"/>
    </row>
    <row r="32" spans="1:11" s="4" customFormat="1" ht="15" customHeight="1" thickTop="1">
      <c r="A32" s="107" t="s">
        <v>16</v>
      </c>
      <c r="B32" s="128">
        <v>3</v>
      </c>
      <c r="C32" s="21">
        <v>4</v>
      </c>
      <c r="D32" s="21">
        <v>2</v>
      </c>
      <c r="E32" s="21">
        <v>1</v>
      </c>
      <c r="F32" s="21">
        <v>2</v>
      </c>
      <c r="G32" s="129"/>
      <c r="H32" s="48"/>
      <c r="I32" s="12">
        <f aca="true" t="shared" si="2" ref="I32:I37">SUM(B32:H32)</f>
        <v>12</v>
      </c>
      <c r="J32" s="40"/>
      <c r="K32" s="9">
        <f>RANK(I32,I$32:I$39,1)</f>
        <v>1</v>
      </c>
    </row>
    <row r="33" spans="1:11" s="4" customFormat="1" ht="15" customHeight="1">
      <c r="A33" s="93" t="s">
        <v>49</v>
      </c>
      <c r="B33" s="127">
        <v>6</v>
      </c>
      <c r="C33" s="21">
        <v>1</v>
      </c>
      <c r="D33" s="21">
        <v>1</v>
      </c>
      <c r="E33" s="86">
        <v>5</v>
      </c>
      <c r="F33" s="21">
        <v>1</v>
      </c>
      <c r="G33" s="47"/>
      <c r="H33" s="46"/>
      <c r="I33" s="13">
        <f t="shared" si="2"/>
        <v>14</v>
      </c>
      <c r="J33" s="41"/>
      <c r="K33" s="10">
        <f>RANK(I33,I$32:I$39,1)</f>
        <v>2</v>
      </c>
    </row>
    <row r="34" spans="1:11" s="4" customFormat="1" ht="15" customHeight="1">
      <c r="A34" s="93" t="s">
        <v>37</v>
      </c>
      <c r="B34" s="65">
        <v>2</v>
      </c>
      <c r="C34" s="21">
        <v>3</v>
      </c>
      <c r="D34" s="21">
        <v>4</v>
      </c>
      <c r="E34" s="21">
        <v>2</v>
      </c>
      <c r="F34" s="21">
        <v>3</v>
      </c>
      <c r="G34" s="47"/>
      <c r="H34" s="58"/>
      <c r="I34" s="13">
        <f t="shared" si="2"/>
        <v>14</v>
      </c>
      <c r="J34" s="41"/>
      <c r="K34" s="10">
        <v>3</v>
      </c>
    </row>
    <row r="35" spans="1:11" s="4" customFormat="1" ht="15" customHeight="1">
      <c r="A35" s="93" t="s">
        <v>36</v>
      </c>
      <c r="B35" s="21">
        <v>1</v>
      </c>
      <c r="C35" s="21">
        <v>5</v>
      </c>
      <c r="D35" s="21">
        <v>3</v>
      </c>
      <c r="E35" s="21">
        <v>3</v>
      </c>
      <c r="F35" s="21">
        <v>4</v>
      </c>
      <c r="G35" s="52"/>
      <c r="H35" s="58"/>
      <c r="I35" s="13">
        <f t="shared" si="2"/>
        <v>16</v>
      </c>
      <c r="J35" s="41"/>
      <c r="K35" s="10">
        <f>RANK(I35,I$32:I$39,1)</f>
        <v>4</v>
      </c>
    </row>
    <row r="36" spans="1:11" s="4" customFormat="1" ht="15" customHeight="1">
      <c r="A36" s="93" t="s">
        <v>27</v>
      </c>
      <c r="B36" s="21">
        <v>4</v>
      </c>
      <c r="C36" s="21">
        <v>2</v>
      </c>
      <c r="D36" s="21">
        <v>5</v>
      </c>
      <c r="E36" s="81">
        <v>6</v>
      </c>
      <c r="F36" s="81">
        <v>6</v>
      </c>
      <c r="G36" s="52"/>
      <c r="H36" s="58"/>
      <c r="I36" s="13">
        <f t="shared" si="2"/>
        <v>23</v>
      </c>
      <c r="J36" s="41"/>
      <c r="K36" s="10">
        <f>RANK(I36,I$32:I$39,1)</f>
        <v>5</v>
      </c>
    </row>
    <row r="37" spans="1:11" s="4" customFormat="1" ht="15" customHeight="1">
      <c r="A37" s="93" t="s">
        <v>48</v>
      </c>
      <c r="B37" s="81">
        <v>6</v>
      </c>
      <c r="C37" s="87">
        <v>7</v>
      </c>
      <c r="D37" s="87">
        <v>7</v>
      </c>
      <c r="E37" s="81">
        <v>6</v>
      </c>
      <c r="F37" s="81">
        <v>6</v>
      </c>
      <c r="G37" s="47"/>
      <c r="H37" s="46"/>
      <c r="I37" s="13">
        <f t="shared" si="2"/>
        <v>32</v>
      </c>
      <c r="J37" s="41"/>
      <c r="K37" s="10"/>
    </row>
    <row r="38" spans="1:11" s="4" customFormat="1" ht="15" customHeight="1">
      <c r="A38" s="93"/>
      <c r="B38" s="65"/>
      <c r="C38" s="21"/>
      <c r="D38" s="21"/>
      <c r="E38" s="39"/>
      <c r="F38" s="39"/>
      <c r="G38" s="54"/>
      <c r="H38" s="46"/>
      <c r="I38" s="13"/>
      <c r="J38" s="41"/>
      <c r="K38" s="10"/>
    </row>
    <row r="39" spans="1:11" s="4" customFormat="1" ht="15" customHeight="1" thickBot="1">
      <c r="A39" s="74"/>
      <c r="B39" s="84"/>
      <c r="C39" s="82"/>
      <c r="D39" s="82"/>
      <c r="E39" s="83"/>
      <c r="F39" s="83"/>
      <c r="G39" s="83"/>
      <c r="H39" s="75"/>
      <c r="I39" s="78"/>
      <c r="J39" s="85"/>
      <c r="K39" s="80"/>
    </row>
    <row r="40" spans="1:11" s="5" customFormat="1" ht="14.25" customHeight="1" thickBot="1" thickTop="1">
      <c r="A40" s="69" t="s">
        <v>5</v>
      </c>
      <c r="B40" s="67">
        <v>4</v>
      </c>
      <c r="C40" s="67">
        <v>6</v>
      </c>
      <c r="D40" s="68">
        <v>6</v>
      </c>
      <c r="E40" s="68">
        <v>4</v>
      </c>
      <c r="F40" s="68">
        <v>4</v>
      </c>
      <c r="G40" s="67"/>
      <c r="H40" s="67"/>
      <c r="I40" s="71"/>
      <c r="J40" s="72"/>
      <c r="K40" s="73"/>
    </row>
    <row r="41" spans="1:11" s="5" customFormat="1" ht="6.75" customHeight="1" thickTop="1">
      <c r="A41" s="2"/>
      <c r="B41" s="2"/>
      <c r="C41" s="2"/>
      <c r="D41" s="2"/>
      <c r="E41" s="2"/>
      <c r="F41" s="2"/>
      <c r="G41" s="2"/>
      <c r="H41" s="2"/>
      <c r="I41" s="30"/>
      <c r="J41" s="2"/>
      <c r="K41" s="2"/>
    </row>
    <row r="42" spans="1:11" s="4" customFormat="1" ht="15.75" customHeight="1">
      <c r="A42" s="118" t="s">
        <v>61</v>
      </c>
      <c r="B42" s="119"/>
      <c r="C42" s="119"/>
      <c r="D42" s="120"/>
      <c r="E42" s="120"/>
      <c r="F42" s="5"/>
      <c r="G42" s="5"/>
      <c r="H42" s="120"/>
      <c r="I42" s="121" t="s">
        <v>62</v>
      </c>
      <c r="J42" s="2"/>
      <c r="K42" s="29"/>
    </row>
    <row r="43" spans="1:11" s="4" customFormat="1" ht="12.75" customHeight="1">
      <c r="A43" s="122"/>
      <c r="B43" s="119"/>
      <c r="C43" s="119"/>
      <c r="D43" s="120"/>
      <c r="E43" s="120"/>
      <c r="F43" s="5"/>
      <c r="G43" s="5"/>
      <c r="H43" s="120"/>
      <c r="I43" s="123" t="s">
        <v>66</v>
      </c>
      <c r="J43" s="2"/>
      <c r="K43" s="29"/>
    </row>
    <row r="44" spans="1:11" s="4" customFormat="1" ht="12.75" customHeight="1">
      <c r="A44" s="122"/>
      <c r="B44" s="119"/>
      <c r="C44" s="119"/>
      <c r="D44" s="120"/>
      <c r="E44" s="120"/>
      <c r="F44" s="5"/>
      <c r="G44" s="5"/>
      <c r="H44" s="120"/>
      <c r="I44" s="123"/>
      <c r="J44" s="2"/>
      <c r="K44" s="29"/>
    </row>
    <row r="45" spans="1:11" s="4" customFormat="1" ht="12.75" customHeight="1">
      <c r="A45" s="112" t="s">
        <v>40</v>
      </c>
      <c r="B45" s="32"/>
      <c r="C45" s="1"/>
      <c r="D45" s="1"/>
      <c r="E45" s="32"/>
      <c r="F45" s="32"/>
      <c r="G45" s="32"/>
      <c r="H45" s="32"/>
      <c r="I45" s="29"/>
      <c r="J45" s="29"/>
      <c r="K45" s="29"/>
    </row>
    <row r="46" spans="1:11" s="4" customFormat="1" ht="12.75" customHeight="1">
      <c r="A46" s="97" t="s">
        <v>9</v>
      </c>
      <c r="B46" s="2"/>
      <c r="C46" s="2"/>
      <c r="D46" s="2"/>
      <c r="E46" s="2"/>
      <c r="F46" s="2"/>
      <c r="G46" s="2"/>
      <c r="H46" s="2"/>
      <c r="I46" s="30"/>
      <c r="J46" s="2"/>
      <c r="K46" s="29"/>
    </row>
    <row r="47" spans="1:11" s="4" customFormat="1" ht="12.75" customHeight="1">
      <c r="A47" s="36"/>
      <c r="B47"/>
      <c r="C47"/>
      <c r="D47"/>
      <c r="E47"/>
      <c r="F47"/>
      <c r="G47"/>
      <c r="H47"/>
      <c r="I47" s="37"/>
      <c r="J47"/>
      <c r="K47" s="29"/>
    </row>
    <row r="48" spans="1:11" s="4" customFormat="1" ht="12.75" customHeight="1">
      <c r="A48" s="42" t="s">
        <v>7</v>
      </c>
      <c r="B48" s="15"/>
      <c r="C48" s="25"/>
      <c r="D48" s="25"/>
      <c r="E48" s="25"/>
      <c r="F48" s="25"/>
      <c r="G48" s="25"/>
      <c r="H48" s="6"/>
      <c r="I48" s="37"/>
      <c r="J48" s="6"/>
      <c r="K48" s="29"/>
    </row>
    <row r="49" spans="1:11" s="4" customFormat="1" ht="12.75" customHeight="1">
      <c r="A49" s="43" t="s">
        <v>6</v>
      </c>
      <c r="B49" s="15"/>
      <c r="C49" s="26"/>
      <c r="D49" s="26"/>
      <c r="E49" s="26"/>
      <c r="F49" s="26"/>
      <c r="G49" s="26"/>
      <c r="H49" s="6"/>
      <c r="I49" s="37"/>
      <c r="J49" s="6"/>
      <c r="K49" s="29"/>
    </row>
    <row r="50" spans="1:11" s="4" customFormat="1" ht="12.75" customHeight="1">
      <c r="A50" s="44" t="s">
        <v>8</v>
      </c>
      <c r="B50" s="20"/>
      <c r="C50" s="27"/>
      <c r="D50" s="27"/>
      <c r="E50" s="27"/>
      <c r="F50" s="27"/>
      <c r="G50" s="27"/>
      <c r="H50" s="20"/>
      <c r="I50" s="37"/>
      <c r="J50" s="28"/>
      <c r="K50" s="29"/>
    </row>
    <row r="51" spans="1:11" s="4" customFormat="1" ht="12.75" customHeight="1">
      <c r="A51" s="11"/>
      <c r="B51" s="1"/>
      <c r="C51" s="18"/>
      <c r="D51" s="18"/>
      <c r="E51" s="18"/>
      <c r="F51" s="18"/>
      <c r="G51" s="18"/>
      <c r="H51" s="1"/>
      <c r="I51" s="29"/>
      <c r="J51" s="1"/>
      <c r="K51" s="29"/>
    </row>
    <row r="52" spans="1:11" s="4" customFormat="1" ht="12.75" customHeight="1">
      <c r="A52" s="11"/>
      <c r="B52" s="1"/>
      <c r="C52" s="18"/>
      <c r="D52" s="18"/>
      <c r="E52" s="18"/>
      <c r="F52" s="18"/>
      <c r="G52" s="18"/>
      <c r="H52" s="1"/>
      <c r="I52" s="29"/>
      <c r="J52" s="1"/>
      <c r="K52" s="29"/>
    </row>
    <row r="53" spans="1:11" s="4" customFormat="1" ht="12.75" customHeight="1">
      <c r="A53" s="11"/>
      <c r="B53" s="1"/>
      <c r="C53" s="18"/>
      <c r="D53" s="18"/>
      <c r="E53" s="18"/>
      <c r="F53" s="18"/>
      <c r="G53" s="18"/>
      <c r="H53" s="1"/>
      <c r="I53" s="29"/>
      <c r="J53" s="1"/>
      <c r="K53" s="29"/>
    </row>
    <row r="54" spans="1:11" s="4" customFormat="1" ht="12.75" customHeight="1">
      <c r="A54" s="11"/>
      <c r="B54" s="1"/>
      <c r="C54" s="18"/>
      <c r="D54" s="18"/>
      <c r="E54" s="18"/>
      <c r="F54" s="18"/>
      <c r="G54" s="18"/>
      <c r="H54" s="1"/>
      <c r="I54" s="29"/>
      <c r="J54" s="1"/>
      <c r="K54" s="29"/>
    </row>
    <row r="55" spans="1:11" s="4" customFormat="1" ht="12.75" customHeight="1">
      <c r="A55" s="11"/>
      <c r="B55" s="1"/>
      <c r="C55" s="18"/>
      <c r="D55" s="18"/>
      <c r="E55" s="18"/>
      <c r="F55" s="18"/>
      <c r="G55" s="18"/>
      <c r="H55" s="1"/>
      <c r="I55" s="29"/>
      <c r="J55" s="1"/>
      <c r="K55" s="29"/>
    </row>
    <row r="56" spans="1:11" s="4" customFormat="1" ht="12.75" customHeight="1">
      <c r="A56" s="11"/>
      <c r="B56" s="1"/>
      <c r="C56" s="18"/>
      <c r="D56" s="18"/>
      <c r="E56" s="18"/>
      <c r="F56" s="18"/>
      <c r="G56" s="18"/>
      <c r="H56" s="1"/>
      <c r="I56" s="29"/>
      <c r="J56" s="1"/>
      <c r="K56" s="29"/>
    </row>
    <row r="57" spans="1:11" s="4" customFormat="1" ht="12.75" customHeight="1">
      <c r="A57" s="11"/>
      <c r="B57" s="1"/>
      <c r="C57" s="18"/>
      <c r="D57" s="18"/>
      <c r="E57" s="18"/>
      <c r="F57" s="18"/>
      <c r="G57" s="18"/>
      <c r="H57" s="1"/>
      <c r="I57" s="29"/>
      <c r="J57" s="1"/>
      <c r="K57" s="29"/>
    </row>
    <row r="58" spans="1:11" s="4" customFormat="1" ht="12.75" customHeight="1">
      <c r="A58" s="11"/>
      <c r="B58" s="1"/>
      <c r="C58" s="18"/>
      <c r="D58" s="18"/>
      <c r="E58" s="18"/>
      <c r="F58" s="18"/>
      <c r="G58" s="18"/>
      <c r="H58" s="1"/>
      <c r="I58" s="29"/>
      <c r="J58" s="1"/>
      <c r="K58" s="29"/>
    </row>
    <row r="59" spans="1:11" s="4" customFormat="1" ht="12.75" customHeight="1">
      <c r="A59" s="11"/>
      <c r="B59" s="1"/>
      <c r="C59" s="18"/>
      <c r="D59" s="18"/>
      <c r="E59" s="18"/>
      <c r="F59" s="18"/>
      <c r="G59" s="18"/>
      <c r="H59" s="1"/>
      <c r="I59" s="29"/>
      <c r="J59" s="1"/>
      <c r="K59" s="29"/>
    </row>
    <row r="60" spans="1:11" s="4" customFormat="1" ht="12.75" customHeight="1">
      <c r="A60" s="11"/>
      <c r="B60" s="1"/>
      <c r="C60" s="18"/>
      <c r="D60" s="18"/>
      <c r="E60" s="18"/>
      <c r="F60" s="18"/>
      <c r="G60" s="18"/>
      <c r="H60" s="1"/>
      <c r="I60" s="29"/>
      <c r="J60" s="1"/>
      <c r="K60" s="29"/>
    </row>
    <row r="61" spans="1:11" s="4" customFormat="1" ht="12.75" customHeight="1">
      <c r="A61" s="11"/>
      <c r="B61" s="1"/>
      <c r="C61" s="18"/>
      <c r="D61" s="18"/>
      <c r="E61" s="18"/>
      <c r="F61" s="18"/>
      <c r="G61" s="18"/>
      <c r="H61" s="1"/>
      <c r="I61" s="29"/>
      <c r="J61" s="1"/>
      <c r="K61" s="29"/>
    </row>
    <row r="62" spans="1:11" s="4" customFormat="1" ht="18.75" customHeight="1">
      <c r="A62" s="124" t="s">
        <v>65</v>
      </c>
      <c r="B62" s="1"/>
      <c r="C62" s="18"/>
      <c r="D62" s="18"/>
      <c r="E62" s="18"/>
      <c r="F62" s="18"/>
      <c r="G62" s="18"/>
      <c r="H62" s="1"/>
      <c r="I62" s="29"/>
      <c r="J62" s="1"/>
      <c r="K62" s="29"/>
    </row>
    <row r="63" spans="1:11" s="4" customFormat="1" ht="12" customHeight="1">
      <c r="A63" s="11"/>
      <c r="B63" s="1"/>
      <c r="C63" s="18"/>
      <c r="D63" s="18"/>
      <c r="E63" s="18"/>
      <c r="F63" s="18"/>
      <c r="G63" s="18"/>
      <c r="H63" s="1"/>
      <c r="I63" s="29"/>
      <c r="J63" s="1"/>
      <c r="K63" s="29"/>
    </row>
    <row r="64" spans="1:11" s="4" customFormat="1" ht="14.25" customHeight="1">
      <c r="A64" s="56" t="s">
        <v>43</v>
      </c>
      <c r="B64" s="19"/>
      <c r="C64" s="1"/>
      <c r="D64" s="1"/>
      <c r="E64" s="1"/>
      <c r="F64" s="1"/>
      <c r="G64" s="1"/>
      <c r="H64" s="19"/>
      <c r="I64" s="29"/>
      <c r="J64" s="1"/>
      <c r="K64" s="29"/>
    </row>
    <row r="65" spans="1:11" s="4" customFormat="1" ht="12" customHeight="1" thickBot="1">
      <c r="A65" s="8"/>
      <c r="B65" s="16"/>
      <c r="C65" s="16"/>
      <c r="D65" s="16"/>
      <c r="E65" s="16"/>
      <c r="F65" s="16"/>
      <c r="G65" s="16"/>
      <c r="H65" s="16"/>
      <c r="I65" s="31"/>
      <c r="J65" s="16"/>
      <c r="K65" s="16"/>
    </row>
    <row r="66" spans="1:11" s="4" customFormat="1" ht="12" customHeight="1" thickTop="1">
      <c r="A66" s="141" t="s">
        <v>4</v>
      </c>
      <c r="B66" s="139" t="s">
        <v>29</v>
      </c>
      <c r="C66" s="137" t="s">
        <v>30</v>
      </c>
      <c r="D66" s="138"/>
      <c r="E66" s="137" t="s">
        <v>31</v>
      </c>
      <c r="F66" s="138"/>
      <c r="G66" s="137" t="s">
        <v>32</v>
      </c>
      <c r="H66" s="138"/>
      <c r="I66" s="135" t="s">
        <v>0</v>
      </c>
      <c r="J66" s="22" t="s">
        <v>2</v>
      </c>
      <c r="K66" s="133" t="s">
        <v>1</v>
      </c>
    </row>
    <row r="67" spans="1:11" s="4" customFormat="1" ht="12" customHeight="1" thickBot="1">
      <c r="A67" s="142"/>
      <c r="B67" s="140"/>
      <c r="C67" s="61" t="s">
        <v>10</v>
      </c>
      <c r="D67" s="61" t="s">
        <v>11</v>
      </c>
      <c r="E67" s="61" t="s">
        <v>10</v>
      </c>
      <c r="F67" s="61" t="s">
        <v>11</v>
      </c>
      <c r="G67" s="61" t="s">
        <v>10</v>
      </c>
      <c r="H67" s="61" t="s">
        <v>11</v>
      </c>
      <c r="I67" s="136"/>
      <c r="J67" s="23" t="s">
        <v>3</v>
      </c>
      <c r="K67" s="134"/>
    </row>
    <row r="68" spans="1:11" s="4" customFormat="1" ht="15" customHeight="1" thickTop="1">
      <c r="A68" s="113" t="s">
        <v>17</v>
      </c>
      <c r="B68" s="117">
        <v>2</v>
      </c>
      <c r="C68" s="21">
        <v>3</v>
      </c>
      <c r="D68" s="21">
        <v>1</v>
      </c>
      <c r="E68" s="51">
        <v>1</v>
      </c>
      <c r="F68" s="51">
        <v>2</v>
      </c>
      <c r="G68" s="116"/>
      <c r="H68" s="102"/>
      <c r="I68" s="12">
        <f aca="true" t="shared" si="3" ref="I68:I80">SUM(B68:H68)</f>
        <v>9</v>
      </c>
      <c r="J68" s="40"/>
      <c r="K68" s="33">
        <f aca="true" t="shared" si="4" ref="K68:K73">RANK(I68,I$68:I$81,1)</f>
        <v>1</v>
      </c>
    </row>
    <row r="69" spans="1:11" s="4" customFormat="1" ht="15" customHeight="1">
      <c r="A69" s="93" t="s">
        <v>19</v>
      </c>
      <c r="B69" s="52">
        <v>3</v>
      </c>
      <c r="C69" s="21">
        <v>2</v>
      </c>
      <c r="D69" s="21">
        <v>2</v>
      </c>
      <c r="E69" s="51">
        <v>2</v>
      </c>
      <c r="F69" s="51">
        <v>1</v>
      </c>
      <c r="G69" s="47"/>
      <c r="H69" s="103"/>
      <c r="I69" s="13">
        <f t="shared" si="3"/>
        <v>10</v>
      </c>
      <c r="J69" s="41"/>
      <c r="K69" s="34">
        <f t="shared" si="4"/>
        <v>2</v>
      </c>
    </row>
    <row r="70" spans="1:11" s="4" customFormat="1" ht="15" customHeight="1">
      <c r="A70" s="114" t="s">
        <v>52</v>
      </c>
      <c r="B70" s="81">
        <v>10</v>
      </c>
      <c r="C70" s="21">
        <v>1</v>
      </c>
      <c r="D70" s="21">
        <v>4</v>
      </c>
      <c r="E70" s="21">
        <v>3</v>
      </c>
      <c r="F70" s="21">
        <v>3</v>
      </c>
      <c r="G70" s="58"/>
      <c r="H70" s="52"/>
      <c r="I70" s="13">
        <f t="shared" si="3"/>
        <v>21</v>
      </c>
      <c r="J70" s="41"/>
      <c r="K70" s="34">
        <f t="shared" si="4"/>
        <v>3</v>
      </c>
    </row>
    <row r="71" spans="1:11" s="4" customFormat="1" ht="15" customHeight="1">
      <c r="A71" s="114" t="s">
        <v>20</v>
      </c>
      <c r="B71" s="21">
        <v>5</v>
      </c>
      <c r="C71" s="21">
        <v>7</v>
      </c>
      <c r="D71" s="21">
        <v>7</v>
      </c>
      <c r="E71" s="21">
        <v>7</v>
      </c>
      <c r="F71" s="21">
        <v>4</v>
      </c>
      <c r="G71" s="58"/>
      <c r="H71" s="21"/>
      <c r="I71" s="13">
        <f t="shared" si="3"/>
        <v>30</v>
      </c>
      <c r="J71" s="41"/>
      <c r="K71" s="34">
        <f t="shared" si="4"/>
        <v>4</v>
      </c>
    </row>
    <row r="72" spans="1:11" s="4" customFormat="1" ht="15" customHeight="1">
      <c r="A72" s="114" t="s">
        <v>53</v>
      </c>
      <c r="B72" s="81">
        <v>10</v>
      </c>
      <c r="C72" s="21">
        <v>6</v>
      </c>
      <c r="D72" s="21">
        <v>5</v>
      </c>
      <c r="E72" s="21">
        <v>5</v>
      </c>
      <c r="F72" s="21">
        <v>6</v>
      </c>
      <c r="G72" s="46"/>
      <c r="H72" s="21"/>
      <c r="I72" s="13">
        <f t="shared" si="3"/>
        <v>32</v>
      </c>
      <c r="J72" s="41"/>
      <c r="K72" s="34">
        <f t="shared" si="4"/>
        <v>5</v>
      </c>
    </row>
    <row r="73" spans="1:11" s="4" customFormat="1" ht="15" customHeight="1">
      <c r="A73" s="114" t="s">
        <v>50</v>
      </c>
      <c r="B73" s="81">
        <v>10</v>
      </c>
      <c r="C73" s="21">
        <v>4</v>
      </c>
      <c r="D73" s="21">
        <v>3</v>
      </c>
      <c r="E73" s="81">
        <v>10</v>
      </c>
      <c r="F73" s="81">
        <v>10</v>
      </c>
      <c r="G73" s="58"/>
      <c r="H73" s="21"/>
      <c r="I73" s="13">
        <f t="shared" si="3"/>
        <v>37</v>
      </c>
      <c r="J73" s="41"/>
      <c r="K73" s="34">
        <f t="shared" si="4"/>
        <v>6</v>
      </c>
    </row>
    <row r="74" spans="1:11" s="4" customFormat="1" ht="15" customHeight="1">
      <c r="A74" s="114" t="s">
        <v>18</v>
      </c>
      <c r="B74" s="21">
        <v>4</v>
      </c>
      <c r="C74" s="81">
        <v>10</v>
      </c>
      <c r="D74" s="81">
        <v>10</v>
      </c>
      <c r="E74" s="51">
        <v>6</v>
      </c>
      <c r="F74" s="51">
        <v>7</v>
      </c>
      <c r="G74" s="58"/>
      <c r="H74" s="21"/>
      <c r="I74" s="13">
        <f t="shared" si="3"/>
        <v>37</v>
      </c>
      <c r="J74" s="41"/>
      <c r="K74" s="34">
        <v>7</v>
      </c>
    </row>
    <row r="75" spans="1:11" s="4" customFormat="1" ht="15" customHeight="1">
      <c r="A75" s="93" t="s">
        <v>64</v>
      </c>
      <c r="B75" s="81">
        <v>10</v>
      </c>
      <c r="C75" s="81">
        <v>10</v>
      </c>
      <c r="D75" s="81">
        <v>10</v>
      </c>
      <c r="E75" s="51">
        <v>4</v>
      </c>
      <c r="F75" s="21">
        <v>5</v>
      </c>
      <c r="G75" s="58"/>
      <c r="H75" s="21"/>
      <c r="I75" s="13">
        <f t="shared" si="3"/>
        <v>39</v>
      </c>
      <c r="J75" s="41"/>
      <c r="K75" s="34">
        <f>RANK(I75,I$68:I$81,1)</f>
        <v>8</v>
      </c>
    </row>
    <row r="76" spans="1:11" s="4" customFormat="1" ht="15" customHeight="1">
      <c r="A76" s="114" t="s">
        <v>38</v>
      </c>
      <c r="B76" s="105">
        <v>1</v>
      </c>
      <c r="C76" s="81">
        <v>10</v>
      </c>
      <c r="D76" s="81">
        <v>10</v>
      </c>
      <c r="E76" s="81">
        <v>10</v>
      </c>
      <c r="F76" s="81">
        <v>10</v>
      </c>
      <c r="G76" s="64"/>
      <c r="H76" s="45"/>
      <c r="I76" s="13">
        <f t="shared" si="3"/>
        <v>41</v>
      </c>
      <c r="J76" s="41"/>
      <c r="K76" s="34">
        <f>RANK(I76,I$68:I$81,1)</f>
        <v>9</v>
      </c>
    </row>
    <row r="77" spans="1:11" s="4" customFormat="1" ht="15" customHeight="1">
      <c r="A77" s="114" t="s">
        <v>51</v>
      </c>
      <c r="B77" s="81">
        <v>10</v>
      </c>
      <c r="C77" s="21">
        <v>5</v>
      </c>
      <c r="D77" s="21">
        <v>6</v>
      </c>
      <c r="E77" s="81">
        <v>10</v>
      </c>
      <c r="F77" s="81">
        <v>10</v>
      </c>
      <c r="G77" s="58"/>
      <c r="H77" s="21"/>
      <c r="I77" s="13">
        <f t="shared" si="3"/>
        <v>41</v>
      </c>
      <c r="J77" s="41"/>
      <c r="K77" s="34">
        <v>10</v>
      </c>
    </row>
    <row r="78" spans="1:11" s="4" customFormat="1" ht="15" customHeight="1">
      <c r="A78" s="93" t="s">
        <v>25</v>
      </c>
      <c r="B78" s="21">
        <v>8</v>
      </c>
      <c r="C78" s="21">
        <v>8</v>
      </c>
      <c r="D78" s="21">
        <v>8</v>
      </c>
      <c r="E78" s="51">
        <v>8</v>
      </c>
      <c r="F78" s="86">
        <v>9</v>
      </c>
      <c r="G78" s="58"/>
      <c r="H78" s="21"/>
      <c r="I78" s="13">
        <f t="shared" si="3"/>
        <v>41</v>
      </c>
      <c r="J78" s="41"/>
      <c r="K78" s="34">
        <v>11</v>
      </c>
    </row>
    <row r="79" spans="1:11" s="4" customFormat="1" ht="15" customHeight="1">
      <c r="A79" s="93" t="s">
        <v>54</v>
      </c>
      <c r="B79" s="21">
        <v>6</v>
      </c>
      <c r="C79" s="81">
        <v>10</v>
      </c>
      <c r="D79" s="81">
        <v>10</v>
      </c>
      <c r="E79" s="81">
        <v>10</v>
      </c>
      <c r="F79" s="81">
        <v>10</v>
      </c>
      <c r="G79" s="47"/>
      <c r="H79" s="48"/>
      <c r="I79" s="13">
        <f t="shared" si="3"/>
        <v>46</v>
      </c>
      <c r="J79" s="41"/>
      <c r="K79" s="34">
        <f>RANK(I79,I$68:I$81,1)</f>
        <v>12</v>
      </c>
    </row>
    <row r="80" spans="1:11" s="4" customFormat="1" ht="15" customHeight="1">
      <c r="A80" s="93" t="s">
        <v>21</v>
      </c>
      <c r="B80" s="53">
        <v>7</v>
      </c>
      <c r="C80" s="81">
        <v>10</v>
      </c>
      <c r="D80" s="81">
        <v>10</v>
      </c>
      <c r="E80" s="81">
        <v>10</v>
      </c>
      <c r="F80" s="81">
        <v>10</v>
      </c>
      <c r="G80" s="47"/>
      <c r="H80" s="102"/>
      <c r="I80" s="13">
        <f t="shared" si="3"/>
        <v>47</v>
      </c>
      <c r="J80" s="41"/>
      <c r="K80" s="34">
        <f>RANK(I80,I$68:I$81,1)</f>
        <v>13</v>
      </c>
    </row>
    <row r="81" spans="1:11" s="4" customFormat="1" ht="15" customHeight="1" thickBot="1">
      <c r="A81" s="74"/>
      <c r="B81" s="92"/>
      <c r="C81" s="89"/>
      <c r="D81" s="90"/>
      <c r="E81" s="90"/>
      <c r="F81" s="90"/>
      <c r="G81" s="90"/>
      <c r="H81" s="91"/>
      <c r="I81" s="78"/>
      <c r="J81" s="79"/>
      <c r="K81" s="80"/>
    </row>
    <row r="82" spans="1:11" s="5" customFormat="1" ht="14.25" customHeight="1" thickBot="1" thickTop="1">
      <c r="A82" s="69" t="s">
        <v>5</v>
      </c>
      <c r="B82" s="67">
        <v>8</v>
      </c>
      <c r="C82" s="67">
        <v>8</v>
      </c>
      <c r="D82" s="68">
        <v>8</v>
      </c>
      <c r="E82" s="68">
        <v>8</v>
      </c>
      <c r="F82" s="68">
        <v>8</v>
      </c>
      <c r="G82" s="67"/>
      <c r="H82" s="67"/>
      <c r="I82" s="71"/>
      <c r="J82" s="88"/>
      <c r="K82" s="73"/>
    </row>
    <row r="83" spans="1:11" s="5" customFormat="1" ht="12" customHeight="1" thickTop="1">
      <c r="A83" s="2"/>
      <c r="B83" s="2"/>
      <c r="C83" s="2"/>
      <c r="D83" s="2"/>
      <c r="E83" s="2"/>
      <c r="F83" s="2"/>
      <c r="G83" s="2"/>
      <c r="H83" s="2"/>
      <c r="I83" s="30"/>
      <c r="J83" s="2"/>
      <c r="K83" s="2"/>
    </row>
    <row r="84" spans="1:11" s="4" customFormat="1" ht="14.25" customHeight="1">
      <c r="A84" s="56" t="s">
        <v>44</v>
      </c>
      <c r="B84" s="19"/>
      <c r="C84" s="1"/>
      <c r="D84" s="1"/>
      <c r="E84" s="1"/>
      <c r="F84" s="1"/>
      <c r="G84" s="1"/>
      <c r="H84" s="19"/>
      <c r="I84" s="29"/>
      <c r="J84" s="1"/>
      <c r="K84" s="29"/>
    </row>
    <row r="85" spans="1:11" s="4" customFormat="1" ht="12" customHeight="1" thickBot="1">
      <c r="A85" s="8"/>
      <c r="B85" s="16"/>
      <c r="C85" s="16"/>
      <c r="D85" s="16"/>
      <c r="E85" s="16"/>
      <c r="F85" s="16"/>
      <c r="G85" s="16"/>
      <c r="H85" s="16"/>
      <c r="I85" s="31"/>
      <c r="J85" s="16"/>
      <c r="K85" s="16"/>
    </row>
    <row r="86" spans="1:11" s="4" customFormat="1" ht="12" customHeight="1" thickTop="1">
      <c r="A86" s="141" t="s">
        <v>4</v>
      </c>
      <c r="B86" s="139" t="s">
        <v>29</v>
      </c>
      <c r="C86" s="137" t="s">
        <v>30</v>
      </c>
      <c r="D86" s="138"/>
      <c r="E86" s="137" t="s">
        <v>31</v>
      </c>
      <c r="F86" s="138"/>
      <c r="G86" s="137" t="s">
        <v>32</v>
      </c>
      <c r="H86" s="138"/>
      <c r="I86" s="135" t="s">
        <v>0</v>
      </c>
      <c r="J86" s="22" t="s">
        <v>2</v>
      </c>
      <c r="K86" s="133" t="s">
        <v>1</v>
      </c>
    </row>
    <row r="87" spans="1:11" s="4" customFormat="1" ht="12" customHeight="1" thickBot="1">
      <c r="A87" s="142"/>
      <c r="B87" s="140"/>
      <c r="C87" s="61" t="s">
        <v>10</v>
      </c>
      <c r="D87" s="61" t="s">
        <v>11</v>
      </c>
      <c r="E87" s="61" t="s">
        <v>10</v>
      </c>
      <c r="F87" s="61" t="s">
        <v>11</v>
      </c>
      <c r="G87" s="61" t="s">
        <v>10</v>
      </c>
      <c r="H87" s="61" t="s">
        <v>11</v>
      </c>
      <c r="I87" s="136"/>
      <c r="J87" s="23" t="s">
        <v>3</v>
      </c>
      <c r="K87" s="134"/>
    </row>
    <row r="88" spans="1:11" s="4" customFormat="1" ht="15" customHeight="1" thickTop="1">
      <c r="A88" s="107" t="s">
        <v>39</v>
      </c>
      <c r="B88" s="21">
        <v>1</v>
      </c>
      <c r="C88" s="94">
        <v>1</v>
      </c>
      <c r="D88" s="94">
        <v>1</v>
      </c>
      <c r="E88" s="95">
        <v>2</v>
      </c>
      <c r="F88" s="95">
        <v>2</v>
      </c>
      <c r="G88" s="62"/>
      <c r="H88" s="21"/>
      <c r="I88" s="12">
        <f aca="true" t="shared" si="5" ref="I88:I93">SUM(B88:H88)</f>
        <v>7</v>
      </c>
      <c r="J88" s="40"/>
      <c r="K88" s="33">
        <f>RANK(I88,I$88:I$93,1)</f>
        <v>1</v>
      </c>
    </row>
    <row r="89" spans="1:11" s="4" customFormat="1" ht="15" customHeight="1">
      <c r="A89" s="93" t="s">
        <v>57</v>
      </c>
      <c r="B89" s="39">
        <v>3</v>
      </c>
      <c r="C89" s="39">
        <v>2</v>
      </c>
      <c r="D89" s="39">
        <v>2</v>
      </c>
      <c r="E89" s="111">
        <v>1</v>
      </c>
      <c r="F89" s="95">
        <v>1</v>
      </c>
      <c r="G89" s="47"/>
      <c r="H89" s="51"/>
      <c r="I89" s="13">
        <f t="shared" si="5"/>
        <v>9</v>
      </c>
      <c r="J89" s="41"/>
      <c r="K89" s="49">
        <f>RANK(I89,I$88:I$93,1)</f>
        <v>2</v>
      </c>
    </row>
    <row r="90" spans="1:11" s="4" customFormat="1" ht="15" customHeight="1">
      <c r="A90" s="93" t="s">
        <v>55</v>
      </c>
      <c r="B90" s="81">
        <v>6</v>
      </c>
      <c r="C90" s="39">
        <v>3</v>
      </c>
      <c r="D90" s="39">
        <v>3</v>
      </c>
      <c r="E90" s="81">
        <v>4</v>
      </c>
      <c r="F90" s="81">
        <v>4</v>
      </c>
      <c r="G90" s="47"/>
      <c r="H90" s="64"/>
      <c r="I90" s="13">
        <f t="shared" si="5"/>
        <v>20</v>
      </c>
      <c r="J90" s="41"/>
      <c r="K90" s="49">
        <f>RANK(I90,I$88:I$93,1)</f>
        <v>3</v>
      </c>
    </row>
    <row r="91" spans="1:11" s="4" customFormat="1" ht="15" customHeight="1">
      <c r="A91" s="93" t="s">
        <v>22</v>
      </c>
      <c r="B91" s="21">
        <v>2</v>
      </c>
      <c r="C91" s="81">
        <v>6</v>
      </c>
      <c r="D91" s="81">
        <v>6</v>
      </c>
      <c r="E91" s="81">
        <v>4</v>
      </c>
      <c r="F91" s="81">
        <v>4</v>
      </c>
      <c r="G91" s="47"/>
      <c r="H91" s="47"/>
      <c r="I91" s="13">
        <f t="shared" si="5"/>
        <v>22</v>
      </c>
      <c r="J91" s="41"/>
      <c r="K91" s="49">
        <f>RANK(I91,I$88:I$93,1)</f>
        <v>4</v>
      </c>
    </row>
    <row r="92" spans="1:11" s="4" customFormat="1" ht="15" customHeight="1">
      <c r="A92" s="93" t="s">
        <v>26</v>
      </c>
      <c r="B92" s="39">
        <v>4</v>
      </c>
      <c r="C92" s="81">
        <v>6</v>
      </c>
      <c r="D92" s="81">
        <v>6</v>
      </c>
      <c r="E92" s="81">
        <v>4</v>
      </c>
      <c r="F92" s="81">
        <v>4</v>
      </c>
      <c r="G92" s="47"/>
      <c r="H92" s="64"/>
      <c r="I92" s="13">
        <f t="shared" si="5"/>
        <v>24</v>
      </c>
      <c r="J92" s="41"/>
      <c r="K92" s="49">
        <f>RANK(I92,I$88:I$93,1)</f>
        <v>5</v>
      </c>
    </row>
    <row r="93" spans="1:11" s="4" customFormat="1" ht="15" customHeight="1">
      <c r="A93" s="93" t="s">
        <v>56</v>
      </c>
      <c r="B93" s="81">
        <v>6</v>
      </c>
      <c r="C93" s="86">
        <v>5</v>
      </c>
      <c r="D93" s="66">
        <v>5</v>
      </c>
      <c r="E93" s="81">
        <v>4</v>
      </c>
      <c r="F93" s="81">
        <v>4</v>
      </c>
      <c r="G93" s="47"/>
      <c r="H93" s="51"/>
      <c r="I93" s="13">
        <f t="shared" si="5"/>
        <v>24</v>
      </c>
      <c r="J93" s="41"/>
      <c r="K93" s="49"/>
    </row>
    <row r="94" spans="1:11" s="4" customFormat="1" ht="15" customHeight="1" thickBot="1">
      <c r="A94" s="74"/>
      <c r="B94" s="98"/>
      <c r="C94" s="89"/>
      <c r="D94" s="90"/>
      <c r="E94" s="90"/>
      <c r="F94" s="90"/>
      <c r="G94" s="90"/>
      <c r="H94" s="91"/>
      <c r="I94" s="78"/>
      <c r="J94" s="79"/>
      <c r="K94" s="80"/>
    </row>
    <row r="95" spans="1:11" s="5" customFormat="1" ht="14.25" customHeight="1" thickBot="1" thickTop="1">
      <c r="A95" s="69" t="s">
        <v>5</v>
      </c>
      <c r="B95" s="67">
        <v>4</v>
      </c>
      <c r="C95" s="67">
        <v>4</v>
      </c>
      <c r="D95" s="68">
        <v>4</v>
      </c>
      <c r="E95" s="68">
        <v>2</v>
      </c>
      <c r="F95" s="68">
        <v>2</v>
      </c>
      <c r="G95" s="67"/>
      <c r="H95" s="67"/>
      <c r="I95" s="71"/>
      <c r="J95" s="88"/>
      <c r="K95" s="73"/>
    </row>
    <row r="96" spans="1:11" s="5" customFormat="1" ht="12" customHeight="1" thickTop="1">
      <c r="A96" s="2"/>
      <c r="B96" s="2"/>
      <c r="C96" s="2"/>
      <c r="D96" s="2"/>
      <c r="E96" s="2"/>
      <c r="F96" s="2"/>
      <c r="G96" s="2"/>
      <c r="H96" s="2"/>
      <c r="I96" s="30"/>
      <c r="J96" s="2"/>
      <c r="K96" s="2"/>
    </row>
    <row r="97" spans="1:11" s="4" customFormat="1" ht="15.75" customHeight="1">
      <c r="A97" s="24" t="s">
        <v>45</v>
      </c>
      <c r="B97" s="19"/>
      <c r="C97" s="1"/>
      <c r="D97" s="1"/>
      <c r="E97" s="1"/>
      <c r="F97" s="1"/>
      <c r="G97" s="1"/>
      <c r="H97" s="19"/>
      <c r="I97" s="29"/>
      <c r="J97" s="1"/>
      <c r="K97" s="29"/>
    </row>
    <row r="98" spans="1:11" s="4" customFormat="1" ht="12" customHeight="1" thickBot="1">
      <c r="A98" s="8"/>
      <c r="B98" s="16"/>
      <c r="C98" s="16"/>
      <c r="D98" s="16"/>
      <c r="E98" s="16"/>
      <c r="F98" s="16"/>
      <c r="G98" s="16"/>
      <c r="H98" s="16"/>
      <c r="I98" s="31"/>
      <c r="J98" s="16"/>
      <c r="K98" s="16"/>
    </row>
    <row r="99" spans="1:11" s="4" customFormat="1" ht="12" customHeight="1" thickTop="1">
      <c r="A99" s="141" t="s">
        <v>4</v>
      </c>
      <c r="B99" s="139" t="s">
        <v>29</v>
      </c>
      <c r="C99" s="137" t="s">
        <v>30</v>
      </c>
      <c r="D99" s="138"/>
      <c r="E99" s="137" t="s">
        <v>31</v>
      </c>
      <c r="F99" s="138"/>
      <c r="G99" s="137" t="s">
        <v>32</v>
      </c>
      <c r="H99" s="138"/>
      <c r="I99" s="135" t="s">
        <v>0</v>
      </c>
      <c r="J99" s="22" t="s">
        <v>2</v>
      </c>
      <c r="K99" s="133" t="s">
        <v>1</v>
      </c>
    </row>
    <row r="100" spans="1:11" s="4" customFormat="1" ht="12" customHeight="1" thickBot="1">
      <c r="A100" s="142"/>
      <c r="B100" s="140"/>
      <c r="C100" s="61" t="s">
        <v>10</v>
      </c>
      <c r="D100" s="61" t="s">
        <v>11</v>
      </c>
      <c r="E100" s="61" t="s">
        <v>10</v>
      </c>
      <c r="F100" s="61" t="s">
        <v>11</v>
      </c>
      <c r="G100" s="61" t="s">
        <v>10</v>
      </c>
      <c r="H100" s="61" t="s">
        <v>11</v>
      </c>
      <c r="I100" s="136"/>
      <c r="J100" s="23" t="s">
        <v>3</v>
      </c>
      <c r="K100" s="134"/>
    </row>
    <row r="101" spans="1:11" s="4" customFormat="1" ht="15" customHeight="1" thickTop="1">
      <c r="A101" s="132" t="s">
        <v>58</v>
      </c>
      <c r="B101" s="100"/>
      <c r="C101" s="100">
        <v>1</v>
      </c>
      <c r="D101" s="99">
        <v>2</v>
      </c>
      <c r="E101" s="99">
        <v>2</v>
      </c>
      <c r="F101" s="99">
        <v>1</v>
      </c>
      <c r="G101" s="48"/>
      <c r="H101" s="46"/>
      <c r="I101" s="38">
        <f>SUM(B101:H101)</f>
        <v>6</v>
      </c>
      <c r="J101" s="60"/>
      <c r="K101" s="49">
        <f>RANK(I101,I$101:I$104,1)</f>
        <v>1</v>
      </c>
    </row>
    <row r="102" spans="1:11" s="4" customFormat="1" ht="15" customHeight="1">
      <c r="A102" s="131" t="s">
        <v>59</v>
      </c>
      <c r="B102" s="21"/>
      <c r="C102" s="21">
        <v>2</v>
      </c>
      <c r="D102" s="99">
        <v>1</v>
      </c>
      <c r="E102" s="99">
        <v>1</v>
      </c>
      <c r="F102" s="99">
        <v>2</v>
      </c>
      <c r="G102" s="55"/>
      <c r="H102" s="105"/>
      <c r="I102" s="13">
        <f>SUM(B102:H102)</f>
        <v>6</v>
      </c>
      <c r="J102" s="41"/>
      <c r="K102" s="49">
        <v>2</v>
      </c>
    </row>
    <row r="103" spans="1:11" s="4" customFormat="1" ht="15" customHeight="1">
      <c r="A103" s="93" t="s">
        <v>60</v>
      </c>
      <c r="B103" s="99"/>
      <c r="C103" s="99">
        <v>3</v>
      </c>
      <c r="D103" s="99">
        <v>3</v>
      </c>
      <c r="E103" s="99">
        <v>3</v>
      </c>
      <c r="F103" s="66">
        <v>4</v>
      </c>
      <c r="G103" s="57"/>
      <c r="H103" s="55"/>
      <c r="I103" s="13">
        <f>SUM(B103:H103)</f>
        <v>13</v>
      </c>
      <c r="J103" s="41"/>
      <c r="K103" s="49">
        <f>RANK(I103,I$101:I$104,1)</f>
        <v>3</v>
      </c>
    </row>
    <row r="104" spans="1:11" s="4" customFormat="1" ht="15" customHeight="1" thickBot="1">
      <c r="A104" s="74"/>
      <c r="B104" s="76"/>
      <c r="C104" s="76"/>
      <c r="D104" s="76"/>
      <c r="E104" s="76"/>
      <c r="F104" s="76"/>
      <c r="G104" s="76"/>
      <c r="H104" s="76"/>
      <c r="I104" s="78"/>
      <c r="J104" s="79"/>
      <c r="K104" s="96"/>
    </row>
    <row r="105" spans="1:11" s="5" customFormat="1" ht="14.25" customHeight="1" thickBot="1" thickTop="1">
      <c r="A105" s="69" t="s">
        <v>5</v>
      </c>
      <c r="B105" s="67"/>
      <c r="C105" s="67">
        <v>3</v>
      </c>
      <c r="D105" s="67">
        <v>3</v>
      </c>
      <c r="E105" s="67">
        <v>3</v>
      </c>
      <c r="F105" s="67">
        <v>3</v>
      </c>
      <c r="G105" s="67"/>
      <c r="H105" s="67"/>
      <c r="I105" s="71"/>
      <c r="J105" s="88"/>
      <c r="K105" s="73"/>
    </row>
    <row r="106" spans="1:11" s="5" customFormat="1" ht="12" customHeight="1" thickTop="1">
      <c r="A106" s="2"/>
      <c r="B106" s="2"/>
      <c r="C106" s="2"/>
      <c r="D106" s="2"/>
      <c r="E106" s="2"/>
      <c r="F106" s="2"/>
      <c r="G106" s="2"/>
      <c r="H106" s="2"/>
      <c r="I106" s="30"/>
      <c r="J106" s="2"/>
      <c r="K106" s="2"/>
    </row>
    <row r="107" spans="1:11" s="5" customFormat="1" ht="12" customHeight="1">
      <c r="A107" s="118" t="s">
        <v>61</v>
      </c>
      <c r="B107" s="119"/>
      <c r="C107" s="119"/>
      <c r="D107" s="120"/>
      <c r="E107" s="120"/>
      <c r="H107" s="120"/>
      <c r="I107" s="121" t="s">
        <v>62</v>
      </c>
      <c r="J107" s="2"/>
      <c r="K107" s="2"/>
    </row>
    <row r="108" spans="1:11" s="5" customFormat="1" ht="12" customHeight="1">
      <c r="A108" s="122"/>
      <c r="B108" s="119"/>
      <c r="C108" s="119"/>
      <c r="D108" s="120"/>
      <c r="E108" s="120"/>
      <c r="H108" s="120"/>
      <c r="I108" s="123" t="s">
        <v>66</v>
      </c>
      <c r="J108" s="2"/>
      <c r="K108" s="2"/>
    </row>
    <row r="109" spans="1:11" ht="12.75">
      <c r="A109" s="112" t="s">
        <v>40</v>
      </c>
      <c r="B109" s="32"/>
      <c r="E109" s="32"/>
      <c r="F109" s="32"/>
      <c r="G109" s="32"/>
      <c r="H109" s="32"/>
      <c r="J109" s="29"/>
      <c r="K109" s="1"/>
    </row>
    <row r="110" spans="1:11" s="5" customFormat="1" ht="12.75" customHeight="1">
      <c r="A110" s="97" t="s">
        <v>9</v>
      </c>
      <c r="B110" s="2"/>
      <c r="C110" s="2"/>
      <c r="D110" s="2"/>
      <c r="E110" s="2"/>
      <c r="F110" s="2"/>
      <c r="G110" s="2"/>
      <c r="H110" s="2"/>
      <c r="I110" s="30"/>
      <c r="J110" s="2"/>
      <c r="K110" s="30"/>
    </row>
    <row r="111" spans="1:11" ht="6.75" customHeight="1">
      <c r="A111" s="36"/>
      <c r="B111"/>
      <c r="C111"/>
      <c r="D111"/>
      <c r="E111"/>
      <c r="F111"/>
      <c r="G111"/>
      <c r="H111"/>
      <c r="I111" s="37"/>
      <c r="J111"/>
      <c r="K111" s="37"/>
    </row>
    <row r="112" spans="1:11" ht="12.75">
      <c r="A112" s="42" t="s">
        <v>7</v>
      </c>
      <c r="B112" s="15"/>
      <c r="C112" s="25"/>
      <c r="D112" s="25"/>
      <c r="E112" s="25"/>
      <c r="F112" s="25"/>
      <c r="G112" s="25"/>
      <c r="H112" s="6"/>
      <c r="I112" s="37"/>
      <c r="J112" s="6"/>
      <c r="K112" s="37"/>
    </row>
    <row r="113" spans="1:11" ht="12.75">
      <c r="A113" s="43" t="s">
        <v>6</v>
      </c>
      <c r="B113" s="15"/>
      <c r="C113" s="26"/>
      <c r="D113" s="26"/>
      <c r="E113" s="26"/>
      <c r="F113" s="26"/>
      <c r="G113" s="26"/>
      <c r="H113" s="6"/>
      <c r="I113" s="37"/>
      <c r="J113" s="6"/>
      <c r="K113" s="37"/>
    </row>
    <row r="114" spans="1:11" ht="12.75">
      <c r="A114" s="44" t="s">
        <v>8</v>
      </c>
      <c r="B114" s="20"/>
      <c r="C114" s="27"/>
      <c r="D114" s="27"/>
      <c r="E114" s="27"/>
      <c r="F114" s="27"/>
      <c r="G114" s="27"/>
      <c r="H114" s="20"/>
      <c r="I114" s="37"/>
      <c r="J114" s="28"/>
      <c r="K114" s="37"/>
    </row>
  </sheetData>
  <sheetProtection/>
  <mergeCells count="35">
    <mergeCell ref="G8:H8"/>
    <mergeCell ref="C99:D99"/>
    <mergeCell ref="E99:F99"/>
    <mergeCell ref="G99:H99"/>
    <mergeCell ref="E86:F86"/>
    <mergeCell ref="G86:H86"/>
    <mergeCell ref="G66:H66"/>
    <mergeCell ref="C30:D30"/>
    <mergeCell ref="E30:F30"/>
    <mergeCell ref="G30:H30"/>
    <mergeCell ref="A99:A100"/>
    <mergeCell ref="C86:D86"/>
    <mergeCell ref="A86:A87"/>
    <mergeCell ref="B99:B100"/>
    <mergeCell ref="B86:B87"/>
    <mergeCell ref="A8:A9"/>
    <mergeCell ref="A66:A67"/>
    <mergeCell ref="C66:D66"/>
    <mergeCell ref="A30:A31"/>
    <mergeCell ref="E66:F66"/>
    <mergeCell ref="C8:D8"/>
    <mergeCell ref="E8:F8"/>
    <mergeCell ref="B8:B9"/>
    <mergeCell ref="B30:B31"/>
    <mergeCell ref="B66:B67"/>
    <mergeCell ref="K99:K100"/>
    <mergeCell ref="K86:K87"/>
    <mergeCell ref="K8:K9"/>
    <mergeCell ref="I86:I87"/>
    <mergeCell ref="I66:I67"/>
    <mergeCell ref="K30:K31"/>
    <mergeCell ref="I8:I9"/>
    <mergeCell ref="I99:I100"/>
    <mergeCell ref="K66:K67"/>
    <mergeCell ref="I30:I31"/>
  </mergeCells>
  <printOptions/>
  <pageMargins left="0.5905511811023623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Bahar</cp:lastModifiedBy>
  <cp:lastPrinted>2011-12-03T14:17:13Z</cp:lastPrinted>
  <dcterms:created xsi:type="dcterms:W3CDTF">2002-04-18T18:57:45Z</dcterms:created>
  <dcterms:modified xsi:type="dcterms:W3CDTF">2011-12-03T14:36:50Z</dcterms:modified>
  <cp:category/>
  <cp:version/>
  <cp:contentType/>
  <cp:contentStatus/>
</cp:coreProperties>
</file>