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YK Sonbahar Serisi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<sst xmlns="http://schemas.openxmlformats.org/spreadsheetml/2006/main" count="176" uniqueCount="91">
  <si>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IRC I (SARI) - [TCC 1,070 ve üzeri ve Mumm 30 (Farr 30)  tipi tekneler]</t>
  </si>
  <si>
    <t>Yelken</t>
  </si>
  <si>
    <t>Tekne Adı</t>
  </si>
  <si>
    <t xml:space="preserve">TOPLAM </t>
  </si>
  <si>
    <t>SIRA</t>
  </si>
  <si>
    <t>No</t>
  </si>
  <si>
    <t>PUAN</t>
  </si>
  <si>
    <t>KAYITLI YAT ADEDİ</t>
  </si>
  <si>
    <t>IRC II (YEŞİL) - [TCC 1,069 - 1,025 arası]</t>
  </si>
  <si>
    <t>IRC III (LACİVERT) - [TCC 1,024 - 0,980 arası]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</si>
  <si>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</si>
  <si>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</si>
  <si>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</si>
  <si>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</si>
  <si>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</si>
  <si>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</si>
  <si>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ORION</t>
  </si>
  <si>
    <t>7 BELA</t>
  </si>
  <si>
    <t>EASY TIGER</t>
  </si>
  <si>
    <t>MATRAK</t>
  </si>
  <si>
    <t>CAPRICORN</t>
  </si>
  <si>
    <t>MOON&amp;STAR</t>
  </si>
  <si>
    <t>QUATTRO</t>
  </si>
  <si>
    <t>FARRFARA</t>
  </si>
  <si>
    <t>ARCORA - 4 KMS RC</t>
  </si>
  <si>
    <t>PASSION II</t>
  </si>
  <si>
    <t>SHAK SHUKA</t>
  </si>
  <si>
    <t>TURUNCU : DNS, OCS, DNF, RET, DSQ, DNE, DGM, BFD TEKNELERİN PUANI</t>
  </si>
  <si>
    <t>SHAKER</t>
  </si>
  <si>
    <r>
      <t xml:space="preserve">*  </t>
    </r>
    <r>
      <rPr>
        <b/>
        <sz val="9"/>
        <color indexed="12"/>
        <rFont val="Arial Tur"/>
        <family val="0"/>
      </rPr>
      <t>Yarış Talimatı Genel Şartlar 2013 Madde 23.5.2 gereği DEĞERLENDİRME DIŞI OLAN TEKNELER</t>
    </r>
  </si>
  <si>
    <t>YEŞİL RENK : KAYIT VERMEMİŞ TEKNELERİN PUANI (Yarış Talimatı/Genel Şartlar 2013 Madde 23.2.4)</t>
  </si>
  <si>
    <t xml:space="preserve">   SONUÇ TABLOSU</t>
  </si>
  <si>
    <t>YARIŞ 1</t>
  </si>
  <si>
    <t>YARIŞ 2</t>
  </si>
  <si>
    <t xml:space="preserve">     TAYK / SONBAHAR SERİSİ 2013  </t>
  </si>
  <si>
    <t>MDK KUP.</t>
  </si>
  <si>
    <t>SONBAHAR 1</t>
  </si>
  <si>
    <t>SONBAHAR 2</t>
  </si>
  <si>
    <t>i-marine KUP.</t>
  </si>
  <si>
    <t>SONBAHAR 3</t>
  </si>
  <si>
    <t>SONBAHAR 4</t>
  </si>
  <si>
    <t>ALVIMEDICA 2</t>
  </si>
  <si>
    <t>DUE</t>
  </si>
  <si>
    <t>BORUSAN RACING ÇILGIN SİGMA</t>
  </si>
  <si>
    <t>TAXI JR.</t>
  </si>
  <si>
    <t>BAHÇEŞEHİR ÜNİV. GOLDEN TOY</t>
  </si>
  <si>
    <t>KOMET - CHEESE</t>
  </si>
  <si>
    <t>TURKCELL ALIZE</t>
  </si>
  <si>
    <t>KEYIF 60</t>
  </si>
  <si>
    <t>i-Marine F 35</t>
  </si>
  <si>
    <t>EKER YAYIK AYRAN</t>
  </si>
  <si>
    <t>ARÇELİK ALIZE</t>
  </si>
  <si>
    <t>EFES ALIZE</t>
  </si>
  <si>
    <t xml:space="preserve">ALVIMEDICA  </t>
  </si>
  <si>
    <t>GÜNEŞ SİGORTA - FALCON</t>
  </si>
  <si>
    <t xml:space="preserve">KEYİF  </t>
  </si>
  <si>
    <t>PUMA HUNTER</t>
  </si>
  <si>
    <t>AKFEN - LADY ANTIOCHE</t>
  </si>
  <si>
    <t>ADA PUPA ADRENALIN</t>
  </si>
  <si>
    <t>MIKRO - CENOA</t>
  </si>
  <si>
    <t>WINGS-ECEMİZ</t>
  </si>
  <si>
    <t>JUST FOR 4</t>
  </si>
  <si>
    <t>YARIŞ KOMİTESİ BAŞKANI</t>
  </si>
  <si>
    <t>GIN</t>
  </si>
  <si>
    <t>ISLAND BREEZE</t>
  </si>
  <si>
    <t>BOSPHORUS PIRATES</t>
  </si>
  <si>
    <t>ESP3043</t>
  </si>
  <si>
    <t>YAPIARTI MOBYDICK</t>
  </si>
  <si>
    <t>F35EXPRESS HEDEF YELKEN ERGO</t>
  </si>
  <si>
    <t>VOLVO CARS KEYFİM 3,5</t>
  </si>
  <si>
    <t>FENERBAHÇE VODAFONE</t>
  </si>
  <si>
    <t>GNR186N</t>
  </si>
  <si>
    <t>MİNX HEDEF YELKEN</t>
  </si>
  <si>
    <t>POSEIDON YELKEN 1</t>
  </si>
  <si>
    <t>POSEIDON YELKEN 2</t>
  </si>
  <si>
    <t>FIN13131</t>
  </si>
  <si>
    <t>IDEFIX</t>
  </si>
  <si>
    <t>TEAM SPIRIT</t>
  </si>
  <si>
    <t>DRAGUT</t>
  </si>
  <si>
    <t>BIANCA</t>
  </si>
  <si>
    <t>JUMBO</t>
  </si>
  <si>
    <t>FORD OTOSAN-TURGUT REİS</t>
  </si>
  <si>
    <t>ORIENT EXPRESS VI</t>
  </si>
  <si>
    <t>KIA - AKADIA III</t>
  </si>
  <si>
    <t>ORIENT EXPRESS V</t>
  </si>
  <si>
    <t>ALFASAIL PETEK</t>
  </si>
  <si>
    <t>SUSAIL ZİG ZAG</t>
  </si>
  <si>
    <t>07 ARALIK 2013 Saat:</t>
  </si>
  <si>
    <t>*</t>
  </si>
  <si>
    <t>YARIŞ SEKRETERLİĞİ</t>
  </si>
  <si>
    <t xml:space="preserve">07 Aralık 2013, Saat: 16:40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</si>
</sst>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#,##0.000"/>
  </numFmts>
  <fonts count="32">
    <font>
      <sz val="10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0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8"/>
      <color indexed="10"/>
      <name val="Arial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0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b/>
      <sz val="9"/>
      <color indexed="8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0" borderId="2" xfId="0" applyFont="1" applyBorder="1" applyAlignment="1" applyProtection="1">
      <alignment horizontal="center"/>
      <protection locked="0"/>
    </xf>
    <xf numFmtId="164" fontId="14" fillId="0" borderId="2" xfId="0" applyNumberFormat="1" applyFont="1" applyBorder="1" applyAlignment="1">
      <alignment horizontal="center"/>
    </xf>
    <xf numFmtId="21" fontId="16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16" fillId="0" borderId="4" xfId="0" applyFont="1" applyFill="1" applyBorder="1" applyAlignment="1" applyProtection="1">
      <alignment horizontal="center"/>
      <protection locked="0"/>
    </xf>
    <xf numFmtId="1" fontId="16" fillId="0" borderId="4" xfId="0" applyNumberFormat="1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164" fontId="15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/>
    </xf>
    <xf numFmtId="1" fontId="10" fillId="0" borderId="6" xfId="0" applyNumberFormat="1" applyFont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6" xfId="0" applyFont="1" applyFill="1" applyBorder="1" applyAlignment="1" applyProtection="1">
      <alignment horizontal="center"/>
      <protection/>
    </xf>
    <xf numFmtId="1" fontId="19" fillId="0" borderId="6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19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2" fontId="16" fillId="2" borderId="6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left"/>
    </xf>
    <xf numFmtId="0" fontId="22" fillId="0" borderId="6" xfId="0" applyFont="1" applyBorder="1" applyAlignment="1" applyProtection="1">
      <alignment horizontal="center"/>
      <protection/>
    </xf>
    <xf numFmtId="0" fontId="22" fillId="0" borderId="7" xfId="0" applyFont="1" applyBorder="1" applyAlignment="1" applyProtection="1">
      <alignment horizontal="center"/>
      <protection/>
    </xf>
    <xf numFmtId="2" fontId="20" fillId="0" borderId="8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164" fontId="27" fillId="0" borderId="0" xfId="0" applyNumberFormat="1" applyFont="1" applyAlignment="1">
      <alignment/>
    </xf>
    <xf numFmtId="1" fontId="16" fillId="3" borderId="7" xfId="0" applyNumberFormat="1" applyFont="1" applyFill="1" applyBorder="1" applyAlignment="1" applyProtection="1">
      <alignment horizontal="center"/>
      <protection locked="0"/>
    </xf>
    <xf numFmtId="2" fontId="16" fillId="3" borderId="7" xfId="0" applyNumberFormat="1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164" fontId="28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11" xfId="0" applyFont="1" applyFill="1" applyBorder="1" applyAlignment="1" applyProtection="1">
      <alignment horizontal="center"/>
      <protection/>
    </xf>
    <xf numFmtId="0" fontId="16" fillId="3" borderId="11" xfId="0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 applyProtection="1">
      <alignment horizontal="center"/>
      <protection/>
    </xf>
    <xf numFmtId="1" fontId="19" fillId="0" borderId="11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1" fontId="30" fillId="0" borderId="4" xfId="0" applyNumberFormat="1" applyFont="1" applyFill="1" applyBorder="1" applyAlignment="1" applyProtection="1">
      <alignment horizontal="center"/>
      <protection locked="0"/>
    </xf>
    <xf numFmtId="164" fontId="28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0" fontId="16" fillId="3" borderId="8" xfId="0" applyFont="1" applyFill="1" applyBorder="1" applyAlignment="1" applyProtection="1">
      <alignment horizontal="center"/>
      <protection/>
    </xf>
    <xf numFmtId="1" fontId="22" fillId="0" borderId="11" xfId="0" applyNumberFormat="1" applyFont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6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16" fillId="3" borderId="7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1" fontId="16" fillId="3" borderId="8" xfId="0" applyNumberFormat="1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6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center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15" xfId="0" applyFont="1" applyFill="1" applyBorder="1" applyAlignment="1">
      <alignment horizontal="center"/>
    </xf>
    <xf numFmtId="0" fontId="16" fillId="3" borderId="8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>
      <alignment horizontal="center"/>
    </xf>
    <xf numFmtId="2" fontId="16" fillId="3" borderId="8" xfId="0" applyNumberFormat="1" applyFont="1" applyFill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" fontId="16" fillId="3" borderId="6" xfId="0" applyNumberFormat="1" applyFont="1" applyFill="1" applyBorder="1" applyAlignment="1" applyProtection="1">
      <alignment horizontal="center"/>
      <protection locked="0"/>
    </xf>
    <xf numFmtId="1" fontId="18" fillId="0" borderId="7" xfId="0" applyNumberFormat="1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/>
    </xf>
    <xf numFmtId="1" fontId="31" fillId="0" borderId="6" xfId="0" applyNumberFormat="1" applyFont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center"/>
      <protection/>
    </xf>
    <xf numFmtId="1" fontId="18" fillId="2" borderId="6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164" fontId="28" fillId="2" borderId="20" xfId="0" applyNumberFormat="1" applyFont="1" applyFill="1" applyBorder="1" applyAlignment="1" applyProtection="1">
      <alignment horizontal="center" vertical="center"/>
      <protection locked="0"/>
    </xf>
    <xf numFmtId="164" fontId="28" fillId="2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" name="Metin 10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1" name="Metin 11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" name="Metin 1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3" name="Metin 13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4" name="Metin 14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5" name="Metin 15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6" name="Metin 16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7" name="Metin 17"/>
        <xdr:cNvSpPr txBox="1">
          <a:spLocks noChangeArrowheads="1"/>
        </xdr:cNvSpPr>
      </xdr:nvSpPr>
      <xdr:spPr>
        <a:xfrm>
          <a:off x="57150" y="13115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8" name="Metin 18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9" name="Metin 19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" name="Metin 20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21" name="Metin 21"/>
        <xdr:cNvSpPr txBox="1">
          <a:spLocks noChangeArrowheads="1"/>
        </xdr:cNvSpPr>
      </xdr:nvSpPr>
      <xdr:spPr>
        <a:xfrm>
          <a:off x="17145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22" name="Metin 22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3" name="Metin 2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24" name="Metin 24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5" name="Metin 25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26" name="Metin 26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7" name="Metin 27"/>
        <xdr:cNvSpPr txBox="1">
          <a:spLocks noChangeArrowheads="1"/>
        </xdr:cNvSpPr>
      </xdr:nvSpPr>
      <xdr:spPr>
        <a:xfrm>
          <a:off x="7419975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" name="Metin 2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9" name="Metin 29"/>
        <xdr:cNvSpPr txBox="1">
          <a:spLocks noChangeArrowheads="1"/>
        </xdr:cNvSpPr>
      </xdr:nvSpPr>
      <xdr:spPr>
        <a:xfrm>
          <a:off x="57150" y="10020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0" name="Metin 30"/>
        <xdr:cNvSpPr txBox="1">
          <a:spLocks noChangeArrowheads="1"/>
        </xdr:cNvSpPr>
      </xdr:nvSpPr>
      <xdr:spPr>
        <a:xfrm>
          <a:off x="57150" y="10020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1" name="Metin 31"/>
        <xdr:cNvSpPr txBox="1">
          <a:spLocks noChangeArrowheads="1"/>
        </xdr:cNvSpPr>
      </xdr:nvSpPr>
      <xdr:spPr>
        <a:xfrm>
          <a:off x="57150" y="10020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2" name="Metin 32"/>
        <xdr:cNvSpPr txBox="1">
          <a:spLocks noChangeArrowheads="1"/>
        </xdr:cNvSpPr>
      </xdr:nvSpPr>
      <xdr:spPr>
        <a:xfrm>
          <a:off x="57150" y="10020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3" name="Metin 33"/>
        <xdr:cNvSpPr txBox="1">
          <a:spLocks noChangeArrowheads="1"/>
        </xdr:cNvSpPr>
      </xdr:nvSpPr>
      <xdr:spPr>
        <a:xfrm>
          <a:off x="171450" y="1002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4" name="Metin 34"/>
        <xdr:cNvSpPr txBox="1">
          <a:spLocks noChangeArrowheads="1"/>
        </xdr:cNvSpPr>
      </xdr:nvSpPr>
      <xdr:spPr>
        <a:xfrm>
          <a:off x="171450" y="1002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400050</xdr:colOff>
      <xdr:row>64</xdr:row>
      <xdr:rowOff>0</xdr:rowOff>
    </xdr:to>
    <xdr:sp>
      <xdr:nvSpPr>
        <xdr:cNvPr id="35" name="Metin 35"/>
        <xdr:cNvSpPr txBox="1">
          <a:spLocks noChangeArrowheads="1"/>
        </xdr:cNvSpPr>
      </xdr:nvSpPr>
      <xdr:spPr>
        <a:xfrm>
          <a:off x="171450" y="10020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6" name="Metin 36"/>
        <xdr:cNvSpPr txBox="1">
          <a:spLocks noChangeArrowheads="1"/>
        </xdr:cNvSpPr>
      </xdr:nvSpPr>
      <xdr:spPr>
        <a:xfrm>
          <a:off x="171450" y="1002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400050</xdr:colOff>
      <xdr:row>64</xdr:row>
      <xdr:rowOff>0</xdr:rowOff>
    </xdr:to>
    <xdr:sp>
      <xdr:nvSpPr>
        <xdr:cNvPr id="37" name="Metin 37"/>
        <xdr:cNvSpPr txBox="1">
          <a:spLocks noChangeArrowheads="1"/>
        </xdr:cNvSpPr>
      </xdr:nvSpPr>
      <xdr:spPr>
        <a:xfrm>
          <a:off x="171450" y="10020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8" name="Metin 38"/>
        <xdr:cNvSpPr txBox="1">
          <a:spLocks noChangeArrowheads="1"/>
        </xdr:cNvSpPr>
      </xdr:nvSpPr>
      <xdr:spPr>
        <a:xfrm>
          <a:off x="171450" y="1002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9" name="Metin 39"/>
        <xdr:cNvSpPr txBox="1">
          <a:spLocks noChangeArrowheads="1"/>
        </xdr:cNvSpPr>
      </xdr:nvSpPr>
      <xdr:spPr>
        <a:xfrm>
          <a:off x="7419975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40" name="Metin 40"/>
        <xdr:cNvSpPr txBox="1">
          <a:spLocks noChangeArrowheads="1"/>
        </xdr:cNvSpPr>
      </xdr:nvSpPr>
      <xdr:spPr>
        <a:xfrm>
          <a:off x="171450" y="10020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1" name="Metin 41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2" name="Metin 42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3" name="Metin 43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4" name="Metin 44"/>
        <xdr:cNvSpPr txBox="1">
          <a:spLocks noChangeArrowheads="1"/>
        </xdr:cNvSpPr>
      </xdr:nvSpPr>
      <xdr:spPr>
        <a:xfrm>
          <a:off x="57150" y="12782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5" name="Metin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6" name="Metin 4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47" name="Metin 47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8" name="Metin 4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49" name="Metin 49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0" name="Metin 5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1" name="Metin 5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52" name="Metin 52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3" name="Metin 5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54" name="Metin 54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5" name="Metin 55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6" name="Metin 56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7" name="Metin 5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58" name="Metin 58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59" name="Metin 5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60" name="Metin 60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61" name="Metin 6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62" name="Metin 6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63" name="Metin 63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64" name="Metin 64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5" name="Metin 65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66" name="Metin 66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67" name="Metin 6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68" name="Metin 6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9" name="Metin 69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70" name="Metin 70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1" name="Metin 7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2" name="Metin 72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3" name="Metin 7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4" name="Metin 7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5" name="Metin 7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6" name="Metin 7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77" name="Metin 77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8" name="Metin 7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79" name="Metin 7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80" name="Metin 8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81" name="Metin 8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82" name="Metin 8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83" name="Metin 83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84" name="Metin 84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85" name="Metin 85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86" name="Metin 86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7" name="Metin 87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8" name="Metin 88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9" name="Metin 89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0" name="Metin 90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91" name="Metin 91"/>
        <xdr:cNvSpPr txBox="1">
          <a:spLocks noChangeArrowheads="1"/>
        </xdr:cNvSpPr>
      </xdr:nvSpPr>
      <xdr:spPr>
        <a:xfrm>
          <a:off x="1714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2" name="Metin 9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93" name="Metin 93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4" name="Metin 9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5" name="Metin 9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96" name="Metin 96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7" name="Metin 9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98" name="Metin 9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99" name="Metin 99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0" name="Metin 10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1" name="Metin 10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02" name="Metin 102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3" name="Metin 10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04" name="Metin 104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5" name="Metin 10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6" name="Metin 10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7" name="Metin 10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8" name="Metin 10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09" name="Metin 10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10" name="Metin 110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11" name="Metin 111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12" name="Metin 112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113" name="Metin 113"/>
        <xdr:cNvSpPr txBox="1">
          <a:spLocks noChangeArrowheads="1"/>
        </xdr:cNvSpPr>
      </xdr:nvSpPr>
      <xdr:spPr>
        <a:xfrm>
          <a:off x="171450" y="13115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14" name="Metin 114"/>
        <xdr:cNvSpPr txBox="1">
          <a:spLocks noChangeArrowheads="1"/>
        </xdr:cNvSpPr>
      </xdr:nvSpPr>
      <xdr:spPr>
        <a:xfrm>
          <a:off x="1714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5" name="Metin 11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6" name="Metin 116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7" name="Metin 117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18" name="Metin 118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19" name="Metin 11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0" name="Metin 12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21" name="Metin 121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2" name="Metin 12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3" name="Metin 12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24" name="Metin 124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5" name="Metin 12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26" name="Metin 126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7" name="Metin 12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28" name="Metin 12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29" name="Metin 129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30" name="Metin 13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31" name="Metin 13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32" name="Metin 132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3" name="Metin 133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4" name="Metin 134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5" name="Metin 135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6" name="Metin 136"/>
        <xdr:cNvSpPr txBox="1">
          <a:spLocks noChangeArrowheads="1"/>
        </xdr:cNvSpPr>
      </xdr:nvSpPr>
      <xdr:spPr>
        <a:xfrm>
          <a:off x="171450" y="699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37" name="Metin 13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38" name="Metin 13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39" name="Metin 13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40" name="Metin 14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1" name="Metin 141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2" name="Metin 142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3" name="Metin 143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4" name="Metin 144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5" name="Metin 14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6" name="Metin 146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7" name="Metin 147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8" name="Metin 148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9" name="Metin 149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0" name="Metin 150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1" name="Metin 151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2" name="Metin 152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3" name="Metin 153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4" name="Metin 154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5" name="Metin 155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6" name="Metin 156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57" name="Metin 157"/>
        <xdr:cNvSpPr txBox="1">
          <a:spLocks noChangeArrowheads="1"/>
        </xdr:cNvSpPr>
      </xdr:nvSpPr>
      <xdr:spPr>
        <a:xfrm>
          <a:off x="83820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58" name="Metin 158"/>
        <xdr:cNvSpPr txBox="1">
          <a:spLocks noChangeArrowheads="1"/>
        </xdr:cNvSpPr>
      </xdr:nvSpPr>
      <xdr:spPr>
        <a:xfrm>
          <a:off x="17145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59" name="Metin 159"/>
        <xdr:cNvSpPr txBox="1">
          <a:spLocks noChangeArrowheads="1"/>
        </xdr:cNvSpPr>
      </xdr:nvSpPr>
      <xdr:spPr>
        <a:xfrm>
          <a:off x="17145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60" name="Metin 160"/>
        <xdr:cNvSpPr txBox="1">
          <a:spLocks noChangeArrowheads="1"/>
        </xdr:cNvSpPr>
      </xdr:nvSpPr>
      <xdr:spPr>
        <a:xfrm>
          <a:off x="17145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61" name="Metin 161"/>
        <xdr:cNvSpPr txBox="1">
          <a:spLocks noChangeArrowheads="1"/>
        </xdr:cNvSpPr>
      </xdr:nvSpPr>
      <xdr:spPr>
        <a:xfrm>
          <a:off x="171450" y="9534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2" name="Metin 16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3" name="Metin 16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4" name="Metin 16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5" name="Metin 16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6" name="Metin 16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7" name="Metin 16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8" name="Metin 16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69" name="Metin 16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0" name="Metin 17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171" name="Metin 171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2" name="Metin 17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3" name="Metin 17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4" name="Metin 17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5" name="Metin 17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176" name="Metin 17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77" name="Metin 177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78" name="Metin 178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79" name="Metin 179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0" name="Metin 180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1" name="Metin 181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2" name="Metin 182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83" name="Metin 183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84" name="Metin 184"/>
        <xdr:cNvSpPr txBox="1">
          <a:spLocks noChangeArrowheads="1"/>
        </xdr:cNvSpPr>
      </xdr:nvSpPr>
      <xdr:spPr>
        <a:xfrm>
          <a:off x="171450" y="129444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85" name="Metin 185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86" name="Metin 186"/>
        <xdr:cNvSpPr txBox="1">
          <a:spLocks noChangeArrowheads="1"/>
        </xdr:cNvSpPr>
      </xdr:nvSpPr>
      <xdr:spPr>
        <a:xfrm>
          <a:off x="171450" y="129444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87" name="Metin 187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88" name="Metin 188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89" name="Metin 189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90" name="Metin 190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1" name="Metin 43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92" name="Metin 44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3" name="Metin 45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4" name="Metin 46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5" name="Metin 47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6" name="Metin 48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7" name="Metin 49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8" name="Metin 50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99" name="Metin 51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0" name="Metin 52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1" name="Metin 53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02" name="Metin 54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3" name="Metin 5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4" name="Metin 56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5" name="Metin 57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6" name="Metin 58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07" name="Metin 59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08" name="Metin 60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09" name="Metin 61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10" name="Metin 62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1" name="Metin 63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12" name="Metin 64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13" name="Metin 6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4" name="Metin 73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5" name="Metin 74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6" name="Metin 75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17" name="Metin 76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8" name="Metin 93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219" name="Metin 94"/>
        <xdr:cNvSpPr txBox="1">
          <a:spLocks noChangeArrowheads="1"/>
        </xdr:cNvSpPr>
      </xdr:nvSpPr>
      <xdr:spPr>
        <a:xfrm>
          <a:off x="83820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0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1" name="Text Box 32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2" name="Text Box 10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3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4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5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6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8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9" name="Text Box 10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0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1" name="Text Box 25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32" name="Text Box 10"/>
        <xdr:cNvSpPr txBox="1">
          <a:spLocks noChangeArrowheads="1"/>
        </xdr:cNvSpPr>
      </xdr:nvSpPr>
      <xdr:spPr>
        <a:xfrm>
          <a:off x="1714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3" name="Metin 256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4" name="Metin 257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5" name="Metin 258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6" name="Metin 259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7" name="Metin 260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8" name="Metin 261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39" name="Metin 262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40" name="Metin 263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241" name="Metin 264"/>
        <xdr:cNvSpPr txBox="1">
          <a:spLocks noChangeArrowheads="1"/>
        </xdr:cNvSpPr>
      </xdr:nvSpPr>
      <xdr:spPr>
        <a:xfrm>
          <a:off x="2943225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>
      <xdr:nvSpPr>
        <xdr:cNvPr id="242" name="Metin 95"/>
        <xdr:cNvSpPr txBox="1">
          <a:spLocks noChangeArrowheads="1"/>
        </xdr:cNvSpPr>
      </xdr:nvSpPr>
      <xdr:spPr>
        <a:xfrm>
          <a:off x="838200" y="791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>
      <xdr:nvSpPr>
        <xdr:cNvPr id="243" name="Metin 96"/>
        <xdr:cNvSpPr txBox="1">
          <a:spLocks noChangeArrowheads="1"/>
        </xdr:cNvSpPr>
      </xdr:nvSpPr>
      <xdr:spPr>
        <a:xfrm>
          <a:off x="838200" y="791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>
      <xdr:nvSpPr>
        <xdr:cNvPr id="244" name="Metin 97"/>
        <xdr:cNvSpPr txBox="1">
          <a:spLocks noChangeArrowheads="1"/>
        </xdr:cNvSpPr>
      </xdr:nvSpPr>
      <xdr:spPr>
        <a:xfrm>
          <a:off x="838200" y="791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45" name="Metin 268"/>
        <xdr:cNvSpPr txBox="1">
          <a:spLocks noChangeArrowheads="1"/>
        </xdr:cNvSpPr>
      </xdr:nvSpPr>
      <xdr:spPr>
        <a:xfrm>
          <a:off x="171450" y="791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46" name="Text Box 2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47" name="Text Box 2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48" name="Text Box 2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49" name="Metin 27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0" name="Metin 27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1" name="Metin 27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2" name="Metin 27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3" name="Metin 27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4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5" name="Metin 31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6" name="Metin 31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7" name="Metin 31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8" name="Metin 31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59" name="Metin 32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0" name="Metin 32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1" name="Metin 32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2" name="Metin 32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3" name="Metin 32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4" name="Metin 32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5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6" name="Metin 8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7" name="Metin 12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68" name="Metin 16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400050</xdr:colOff>
      <xdr:row>80</xdr:row>
      <xdr:rowOff>0</xdr:rowOff>
    </xdr:to>
    <xdr:sp>
      <xdr:nvSpPr>
        <xdr:cNvPr id="269" name="Text Box 12"/>
        <xdr:cNvSpPr txBox="1">
          <a:spLocks noChangeArrowheads="1"/>
        </xdr:cNvSpPr>
      </xdr:nvSpPr>
      <xdr:spPr>
        <a:xfrm>
          <a:off x="171450" y="12782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1" name="Metin 27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2" name="Metin 27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4" name="Metin 28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5" name="Metin 28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7" name="Text Box 78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8" name="Text Box 11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79" name="Text Box 121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0" name="Text Box 12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1" name="Text Box 12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2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3" name="Text Box 12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4" name="Text Box 126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5" name="Text Box 12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6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7" name="Metin 297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8" name="Metin 299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89" name="Metin 300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90" name="Text Box 4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91" name="Metin 452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92" name="Metin 575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93" name="Metin 614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294" name="Metin 653"/>
        <xdr:cNvSpPr txBox="1">
          <a:spLocks noChangeArrowheads="1"/>
        </xdr:cNvSpPr>
      </xdr:nvSpPr>
      <xdr:spPr>
        <a:xfrm>
          <a:off x="171450" y="1278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295" name="Text Box 46"/>
        <xdr:cNvSpPr txBox="1">
          <a:spLocks noChangeArrowheads="1"/>
        </xdr:cNvSpPr>
      </xdr:nvSpPr>
      <xdr:spPr>
        <a:xfrm>
          <a:off x="171450" y="1294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96" name="Metin 137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97" name="Metin 138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98" name="Metin 139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99" name="Metin 162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00" name="Metin 163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01" name="Metin 164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2" name="Metin 16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3" name="Metin 166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4" name="Metin 167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5" name="Metin 168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6" name="Metin 169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7" name="Metin 170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8" name="Text Box 28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09" name="Text Box 28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0" name="Text Box 28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1" name="Metin 271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2" name="Metin 272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3" name="Metin 273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4" name="Metin 274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5" name="Metin 27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6" name="Text Box 4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7" name="Metin 316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8" name="Metin 317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19" name="Metin 318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0" name="Metin 319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1" name="Metin 320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2" name="Metin 321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23" name="Metin 322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24" name="Metin 323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5" name="Metin 324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6" name="Metin 32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7" name="Text Box 4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8" name="Metin 86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29" name="Metin 125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30" name="Metin 164"/>
        <xdr:cNvSpPr txBox="1">
          <a:spLocks noChangeArrowheads="1"/>
        </xdr:cNvSpPr>
      </xdr:nvSpPr>
      <xdr:spPr>
        <a:xfrm>
          <a:off x="171450" y="12620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331" name="Text Box 10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332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333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334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35" name="Text Box 4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36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9525</xdr:rowOff>
    </xdr:from>
    <xdr:to>
      <xdr:col>1</xdr:col>
      <xdr:colOff>28575</xdr:colOff>
      <xdr:row>73</xdr:row>
      <xdr:rowOff>9525</xdr:rowOff>
    </xdr:to>
    <xdr:sp>
      <xdr:nvSpPr>
        <xdr:cNvPr id="337" name="Text Box 45"/>
        <xdr:cNvSpPr txBox="1">
          <a:spLocks noChangeArrowheads="1"/>
        </xdr:cNvSpPr>
      </xdr:nvSpPr>
      <xdr:spPr>
        <a:xfrm>
          <a:off x="171450" y="1174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161925</xdr:rowOff>
    </xdr:from>
    <xdr:to>
      <xdr:col>1</xdr:col>
      <xdr:colOff>400050</xdr:colOff>
      <xdr:row>72</xdr:row>
      <xdr:rowOff>161925</xdr:rowOff>
    </xdr:to>
    <xdr:sp>
      <xdr:nvSpPr>
        <xdr:cNvPr id="338" name="Text Box 12"/>
        <xdr:cNvSpPr txBox="1">
          <a:spLocks noChangeArrowheads="1"/>
        </xdr:cNvSpPr>
      </xdr:nvSpPr>
      <xdr:spPr>
        <a:xfrm>
          <a:off x="171450" y="117348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12</xdr:col>
      <xdr:colOff>0</xdr:colOff>
      <xdr:row>79</xdr:row>
      <xdr:rowOff>0</xdr:rowOff>
    </xdr:to>
    <xdr:sp>
      <xdr:nvSpPr>
        <xdr:cNvPr id="339" name="Text Box 12"/>
        <xdr:cNvSpPr txBox="1">
          <a:spLocks noChangeArrowheads="1"/>
        </xdr:cNvSpPr>
      </xdr:nvSpPr>
      <xdr:spPr>
        <a:xfrm>
          <a:off x="74199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340" name="Text Box 4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0</xdr:colOff>
      <xdr:row>78</xdr:row>
      <xdr:rowOff>0</xdr:rowOff>
    </xdr:to>
    <xdr:sp>
      <xdr:nvSpPr>
        <xdr:cNvPr id="341" name="Text Box 12"/>
        <xdr:cNvSpPr txBox="1">
          <a:spLocks noChangeArrowheads="1"/>
        </xdr:cNvSpPr>
      </xdr:nvSpPr>
      <xdr:spPr>
        <a:xfrm>
          <a:off x="7419975" y="1254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9525</xdr:rowOff>
    </xdr:from>
    <xdr:to>
      <xdr:col>12</xdr:col>
      <xdr:colOff>0</xdr:colOff>
      <xdr:row>75</xdr:row>
      <xdr:rowOff>9525</xdr:rowOff>
    </xdr:to>
    <xdr:sp>
      <xdr:nvSpPr>
        <xdr:cNvPr id="342" name="Text Box 45"/>
        <xdr:cNvSpPr txBox="1">
          <a:spLocks noChangeArrowheads="1"/>
        </xdr:cNvSpPr>
      </xdr:nvSpPr>
      <xdr:spPr>
        <a:xfrm>
          <a:off x="7419975" y="1206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161925</xdr:rowOff>
    </xdr:from>
    <xdr:to>
      <xdr:col>12</xdr:col>
      <xdr:colOff>0</xdr:colOff>
      <xdr:row>71</xdr:row>
      <xdr:rowOff>161925</xdr:rowOff>
    </xdr:to>
    <xdr:sp>
      <xdr:nvSpPr>
        <xdr:cNvPr id="343" name="Text Box 12"/>
        <xdr:cNvSpPr txBox="1">
          <a:spLocks noChangeArrowheads="1"/>
        </xdr:cNvSpPr>
      </xdr:nvSpPr>
      <xdr:spPr>
        <a:xfrm>
          <a:off x="74199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9525</xdr:rowOff>
    </xdr:from>
    <xdr:to>
      <xdr:col>12</xdr:col>
      <xdr:colOff>0</xdr:colOff>
      <xdr:row>75</xdr:row>
      <xdr:rowOff>9525</xdr:rowOff>
    </xdr:to>
    <xdr:sp>
      <xdr:nvSpPr>
        <xdr:cNvPr id="344" name="Text Box 45"/>
        <xdr:cNvSpPr txBox="1">
          <a:spLocks noChangeArrowheads="1"/>
        </xdr:cNvSpPr>
      </xdr:nvSpPr>
      <xdr:spPr>
        <a:xfrm>
          <a:off x="7419975" y="1206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1209675</xdr:colOff>
      <xdr:row>1</xdr:row>
      <xdr:rowOff>152400</xdr:rowOff>
    </xdr:to>
    <xdr:pic>
      <xdr:nvPicPr>
        <xdr:cNvPr id="34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346" name="Text 268"/>
        <xdr:cNvSpPr txBox="1">
          <a:spLocks noChangeArrowheads="1"/>
        </xdr:cNvSpPr>
      </xdr:nvSpPr>
      <xdr:spPr>
        <a:xfrm>
          <a:off x="171450" y="9048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47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348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49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350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1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2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3" name="Text Box 5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4" name="Text Box 6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5" name="Text Box 1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6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57" name="Text Box 16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8" name="Text Box 17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59" name="Text Box 27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0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1" name="Text Box 36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2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3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4" name="Text Box 51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5" name="Text Box 52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6" name="Text Box 5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7" name="Text Box 54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68" name="Text Box 55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9" name="Text Box 56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70" name="Text Box 57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1" name="Text Box 5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2" name="Text Box 59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73" name="Text Box 60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4" name="Text Box 61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5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76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7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78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79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0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81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2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3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84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5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6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7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8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90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1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2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3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4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5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6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97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8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9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00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1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2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03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4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5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06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7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08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09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0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1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2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3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14" name="Text Box 2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5" name="Text Box 2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6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17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8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1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20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1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22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3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4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25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6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7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28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9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0" name="Text 271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1" name="Text 272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2" name="Text 273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3" name="Text 274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4" name="Text 27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35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36" name="Text 277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37" name="Text 27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38" name="Text 279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39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40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41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42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43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44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45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46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47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48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49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50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51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52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53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454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55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456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57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58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59" name="Text Box 5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0" name="Text Box 6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1" name="Text Box 1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2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63" name="Text Box 16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4" name="Text Box 17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65" name="Text Box 27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6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7" name="Text Box 36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8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9" name="Text 3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0" name="Text Box 51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1" name="Text Box 52"/>
        <xdr:cNvSpPr txBox="1">
          <a:spLocks noChangeArrowheads="1"/>
        </xdr:cNvSpPr>
      </xdr:nvSpPr>
      <xdr:spPr>
        <a:xfrm>
          <a:off x="57150" y="12544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2" name="Text Box 5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3" name="Text Box 54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74" name="Text Box 55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5" name="Text Box 56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76" name="Text Box 57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7" name="Text Box 5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8" name="Text Box 59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79" name="Text Box 60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0" name="Text Box 61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1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82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3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84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5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6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87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8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8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90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1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2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3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4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5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96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7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8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9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0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1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2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03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4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5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06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7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08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09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0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1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12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3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14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5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6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7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8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19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20" name="Text Box 2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1" name="Text Box 2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2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23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4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5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26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7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28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9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30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31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32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33" name="Text Box 2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34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35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36" name="Text 271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37" name="Text 272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38" name="Text 273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39" name="Text 274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40" name="Text 27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41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42" name="Text 277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43" name="Text 278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44" name="Text 279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45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46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47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48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49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50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51" name="Text Box 12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52" name="Text Box 4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3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4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5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6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7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8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9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560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61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562" name="Text Box 45"/>
        <xdr:cNvSpPr txBox="1">
          <a:spLocks noChangeArrowheads="1"/>
        </xdr:cNvSpPr>
      </xdr:nvSpPr>
      <xdr:spPr>
        <a:xfrm>
          <a:off x="171450" y="11582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563" name="Text 268"/>
        <xdr:cNvSpPr txBox="1">
          <a:spLocks noChangeArrowheads="1"/>
        </xdr:cNvSpPr>
      </xdr:nvSpPr>
      <xdr:spPr>
        <a:xfrm>
          <a:off x="171450" y="9048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564" name="Text Box 10"/>
        <xdr:cNvSpPr txBox="1">
          <a:spLocks noChangeArrowheads="1"/>
        </xdr:cNvSpPr>
      </xdr:nvSpPr>
      <xdr:spPr>
        <a:xfrm>
          <a:off x="7419975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565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66" name="Text Box 2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67" name="Text Box 2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68" name="Text Box 13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69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0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1" name="Text Box 29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2" name="Text Box 30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3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4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5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6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577" name="Text Box 12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0</xdr:colOff>
      <xdr:row>78</xdr:row>
      <xdr:rowOff>0</xdr:rowOff>
    </xdr:to>
    <xdr:sp>
      <xdr:nvSpPr>
        <xdr:cNvPr id="578" name="Text Box 45"/>
        <xdr:cNvSpPr txBox="1">
          <a:spLocks noChangeArrowheads="1"/>
        </xdr:cNvSpPr>
      </xdr:nvSpPr>
      <xdr:spPr>
        <a:xfrm>
          <a:off x="7419975" y="1254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79" name="Text Box 4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78</xdr:row>
      <xdr:rowOff>9525</xdr:rowOff>
    </xdr:from>
    <xdr:to>
      <xdr:col>12</xdr:col>
      <xdr:colOff>0</xdr:colOff>
      <xdr:row>78</xdr:row>
      <xdr:rowOff>9525</xdr:rowOff>
    </xdr:to>
    <xdr:sp>
      <xdr:nvSpPr>
        <xdr:cNvPr id="580" name="Text Box 45"/>
        <xdr:cNvSpPr txBox="1">
          <a:spLocks noChangeArrowheads="1"/>
        </xdr:cNvSpPr>
      </xdr:nvSpPr>
      <xdr:spPr>
        <a:xfrm>
          <a:off x="7419975" y="1255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581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2" name="Text Box 2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3" name="Text Box 2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4" name="Text Box 13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5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6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7" name="Text Box 29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8" name="Text Box 30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89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90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91" name="Text Box 14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>
      <xdr:nvSpPr>
        <xdr:cNvPr id="592" name="Text Box 15"/>
        <xdr:cNvSpPr txBox="1">
          <a:spLocks noChangeArrowheads="1"/>
        </xdr:cNvSpPr>
      </xdr:nvSpPr>
      <xdr:spPr>
        <a:xfrm>
          <a:off x="7419975" y="1238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593" name="Text Box 12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0</xdr:colOff>
      <xdr:row>78</xdr:row>
      <xdr:rowOff>0</xdr:rowOff>
    </xdr:to>
    <xdr:sp>
      <xdr:nvSpPr>
        <xdr:cNvPr id="594" name="Text Box 45"/>
        <xdr:cNvSpPr txBox="1">
          <a:spLocks noChangeArrowheads="1"/>
        </xdr:cNvSpPr>
      </xdr:nvSpPr>
      <xdr:spPr>
        <a:xfrm>
          <a:off x="7419975" y="1254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595" name="Text Box 4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12</xdr:col>
      <xdr:colOff>0</xdr:colOff>
      <xdr:row>70</xdr:row>
      <xdr:rowOff>9525</xdr:rowOff>
    </xdr:to>
    <xdr:sp>
      <xdr:nvSpPr>
        <xdr:cNvPr id="596" name="Text Box 45"/>
        <xdr:cNvSpPr txBox="1">
          <a:spLocks noChangeArrowheads="1"/>
        </xdr:cNvSpPr>
      </xdr:nvSpPr>
      <xdr:spPr>
        <a:xfrm>
          <a:off x="7419975" y="1125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97" name="Text Box 2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98" name="Text Box 2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99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00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1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02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3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04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5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06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7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08" name="Text Box 2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9" name="Text Box 2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0" name="Text Box 13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11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2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13" name="Text Box 29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4" name="Text Box 30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15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6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17" name="Text Box 14"/>
        <xdr:cNvSpPr txBox="1">
          <a:spLocks noChangeArrowheads="1"/>
        </xdr:cNvSpPr>
      </xdr:nvSpPr>
      <xdr:spPr>
        <a:xfrm>
          <a:off x="171450" y="12544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8" name="Text Box 15"/>
        <xdr:cNvSpPr txBox="1">
          <a:spLocks noChangeArrowheads="1"/>
        </xdr:cNvSpPr>
      </xdr:nvSpPr>
      <xdr:spPr>
        <a:xfrm>
          <a:off x="171450" y="1254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619" name="Text Box 10"/>
        <xdr:cNvSpPr txBox="1">
          <a:spLocks noChangeArrowheads="1"/>
        </xdr:cNvSpPr>
      </xdr:nvSpPr>
      <xdr:spPr>
        <a:xfrm>
          <a:off x="171450" y="5448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620" name="Text Box 25"/>
        <xdr:cNvSpPr txBox="1">
          <a:spLocks noChangeArrowheads="1"/>
        </xdr:cNvSpPr>
      </xdr:nvSpPr>
      <xdr:spPr>
        <a:xfrm>
          <a:off x="171450" y="5448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621" name="Text Box 25"/>
        <xdr:cNvSpPr txBox="1">
          <a:spLocks noChangeArrowheads="1"/>
        </xdr:cNvSpPr>
      </xdr:nvSpPr>
      <xdr:spPr>
        <a:xfrm>
          <a:off x="171450" y="5448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622" name="Text Box 25"/>
        <xdr:cNvSpPr txBox="1">
          <a:spLocks noChangeArrowheads="1"/>
        </xdr:cNvSpPr>
      </xdr:nvSpPr>
      <xdr:spPr>
        <a:xfrm>
          <a:off x="171450" y="5448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23" name="Text Box 4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24" name="Text Box 24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25" name="Text Box 2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26" name="Text Box 13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27" name="Text Box 14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28" name="Text Box 1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29" name="Text Box 28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30" name="Text Box 29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1" name="Text Box 30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32" name="Text Box 14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3" name="Text Box 1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4" name="Text Box 28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35" name="Text Box 14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6" name="Text Box 15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7" name="Text Box 28"/>
        <xdr:cNvSpPr txBox="1">
          <a:spLocks noChangeArrowheads="1"/>
        </xdr:cNvSpPr>
      </xdr:nvSpPr>
      <xdr:spPr>
        <a:xfrm>
          <a:off x="171450" y="1141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400050</xdr:colOff>
      <xdr:row>71</xdr:row>
      <xdr:rowOff>0</xdr:rowOff>
    </xdr:to>
    <xdr:sp>
      <xdr:nvSpPr>
        <xdr:cNvPr id="638" name="Text Box 12"/>
        <xdr:cNvSpPr txBox="1">
          <a:spLocks noChangeArrowheads="1"/>
        </xdr:cNvSpPr>
      </xdr:nvSpPr>
      <xdr:spPr>
        <a:xfrm>
          <a:off x="171450" y="114109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639" name="Text Box 45"/>
        <xdr:cNvSpPr txBox="1">
          <a:spLocks noChangeArrowheads="1"/>
        </xdr:cNvSpPr>
      </xdr:nvSpPr>
      <xdr:spPr>
        <a:xfrm>
          <a:off x="171450" y="1205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640" name="Text Box 45"/>
        <xdr:cNvSpPr txBox="1">
          <a:spLocks noChangeArrowheads="1"/>
        </xdr:cNvSpPr>
      </xdr:nvSpPr>
      <xdr:spPr>
        <a:xfrm>
          <a:off x="171450" y="1205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9525</xdr:rowOff>
    </xdr:from>
    <xdr:to>
      <xdr:col>1</xdr:col>
      <xdr:colOff>28575</xdr:colOff>
      <xdr:row>69</xdr:row>
      <xdr:rowOff>9525</xdr:rowOff>
    </xdr:to>
    <xdr:sp>
      <xdr:nvSpPr>
        <xdr:cNvPr id="641" name="Text Box 45"/>
        <xdr:cNvSpPr txBox="1">
          <a:spLocks noChangeArrowheads="1"/>
        </xdr:cNvSpPr>
      </xdr:nvSpPr>
      <xdr:spPr>
        <a:xfrm>
          <a:off x="171450" y="1109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642" name="Text Box 10"/>
        <xdr:cNvSpPr txBox="1">
          <a:spLocks noChangeArrowheads="1"/>
        </xdr:cNvSpPr>
      </xdr:nvSpPr>
      <xdr:spPr>
        <a:xfrm>
          <a:off x="7419975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643" name="Text Box 25"/>
        <xdr:cNvSpPr txBox="1">
          <a:spLocks noChangeArrowheads="1"/>
        </xdr:cNvSpPr>
      </xdr:nvSpPr>
      <xdr:spPr>
        <a:xfrm>
          <a:off x="7419975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644" name="Text Box 25"/>
        <xdr:cNvSpPr txBox="1">
          <a:spLocks noChangeArrowheads="1"/>
        </xdr:cNvSpPr>
      </xdr:nvSpPr>
      <xdr:spPr>
        <a:xfrm>
          <a:off x="7419975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645" name="Text Box 25"/>
        <xdr:cNvSpPr txBox="1">
          <a:spLocks noChangeArrowheads="1"/>
        </xdr:cNvSpPr>
      </xdr:nvSpPr>
      <xdr:spPr>
        <a:xfrm>
          <a:off x="7419975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46" name="Text Box 10"/>
        <xdr:cNvSpPr txBox="1">
          <a:spLocks noChangeArrowheads="1"/>
        </xdr:cNvSpPr>
      </xdr:nvSpPr>
      <xdr:spPr>
        <a:xfrm>
          <a:off x="7419975" y="544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47" name="Text Box 25"/>
        <xdr:cNvSpPr txBox="1">
          <a:spLocks noChangeArrowheads="1"/>
        </xdr:cNvSpPr>
      </xdr:nvSpPr>
      <xdr:spPr>
        <a:xfrm>
          <a:off x="7419975" y="544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48" name="Text Box 25"/>
        <xdr:cNvSpPr txBox="1">
          <a:spLocks noChangeArrowheads="1"/>
        </xdr:cNvSpPr>
      </xdr:nvSpPr>
      <xdr:spPr>
        <a:xfrm>
          <a:off x="7419975" y="544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649" name="Text Box 25"/>
        <xdr:cNvSpPr txBox="1">
          <a:spLocks noChangeArrowheads="1"/>
        </xdr:cNvSpPr>
      </xdr:nvSpPr>
      <xdr:spPr>
        <a:xfrm>
          <a:off x="7419975" y="544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50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1" name="Text Box 4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76</xdr:row>
      <xdr:rowOff>9525</xdr:rowOff>
    </xdr:from>
    <xdr:to>
      <xdr:col>12</xdr:col>
      <xdr:colOff>0</xdr:colOff>
      <xdr:row>76</xdr:row>
      <xdr:rowOff>9525</xdr:rowOff>
    </xdr:to>
    <xdr:sp>
      <xdr:nvSpPr>
        <xdr:cNvPr id="652" name="Text Box 45"/>
        <xdr:cNvSpPr txBox="1">
          <a:spLocks noChangeArrowheads="1"/>
        </xdr:cNvSpPr>
      </xdr:nvSpPr>
      <xdr:spPr>
        <a:xfrm>
          <a:off x="74199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3" name="Text Box 4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4" name="Text Box 24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5" name="Text Box 2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6" name="Text Box 13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7" name="Text Box 14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8" name="Text Box 1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59" name="Text Box 28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0" name="Text Box 29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1" name="Text Box 30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2" name="Text Box 14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3" name="Text Box 1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4" name="Text Box 28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5" name="Text Box 14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6" name="Text Box 1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7" name="Text Box 28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8" name="Text Box 12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669" name="Text Box 45"/>
        <xdr:cNvSpPr txBox="1">
          <a:spLocks noChangeArrowheads="1"/>
        </xdr:cNvSpPr>
      </xdr:nvSpPr>
      <xdr:spPr>
        <a:xfrm>
          <a:off x="741997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670" name="Text Box 45"/>
        <xdr:cNvSpPr txBox="1">
          <a:spLocks noChangeArrowheads="1"/>
        </xdr:cNvSpPr>
      </xdr:nvSpPr>
      <xdr:spPr>
        <a:xfrm>
          <a:off x="7419975" y="1222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69</xdr:row>
      <xdr:rowOff>9525</xdr:rowOff>
    </xdr:from>
    <xdr:to>
      <xdr:col>12</xdr:col>
      <xdr:colOff>0</xdr:colOff>
      <xdr:row>69</xdr:row>
      <xdr:rowOff>9525</xdr:rowOff>
    </xdr:to>
    <xdr:sp>
      <xdr:nvSpPr>
        <xdr:cNvPr id="671" name="Text Box 45"/>
        <xdr:cNvSpPr txBox="1">
          <a:spLocks noChangeArrowheads="1"/>
        </xdr:cNvSpPr>
      </xdr:nvSpPr>
      <xdr:spPr>
        <a:xfrm>
          <a:off x="7419975" y="11096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72" name="Text Box 45"/>
        <xdr:cNvSpPr txBox="1">
          <a:spLocks noChangeArrowheads="1"/>
        </xdr:cNvSpPr>
      </xdr:nvSpPr>
      <xdr:spPr>
        <a:xfrm>
          <a:off x="171450" y="12382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9525</xdr:rowOff>
    </xdr:from>
    <xdr:to>
      <xdr:col>1</xdr:col>
      <xdr:colOff>28575</xdr:colOff>
      <xdr:row>76</xdr:row>
      <xdr:rowOff>9525</xdr:rowOff>
    </xdr:to>
    <xdr:sp>
      <xdr:nvSpPr>
        <xdr:cNvPr id="673" name="Text Box 45"/>
        <xdr:cNvSpPr txBox="1">
          <a:spLocks noChangeArrowheads="1"/>
        </xdr:cNvSpPr>
      </xdr:nvSpPr>
      <xdr:spPr>
        <a:xfrm>
          <a:off x="171450" y="12230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4" name="Text 271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5" name="Text 272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6" name="Text 273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7" name="Text 274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8" name="Text 27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79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80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81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82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>
      <xdr:nvSpPr>
        <xdr:cNvPr id="683" name="Text Box 45"/>
        <xdr:cNvSpPr txBox="1">
          <a:spLocks noChangeArrowheads="1"/>
        </xdr:cNvSpPr>
      </xdr:nvSpPr>
      <xdr:spPr>
        <a:xfrm>
          <a:off x="7419975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12</xdr:col>
      <xdr:colOff>0</xdr:colOff>
      <xdr:row>71</xdr:row>
      <xdr:rowOff>9525</xdr:rowOff>
    </xdr:from>
    <xdr:to>
      <xdr:col>12</xdr:col>
      <xdr:colOff>0</xdr:colOff>
      <xdr:row>71</xdr:row>
      <xdr:rowOff>9525</xdr:rowOff>
    </xdr:to>
    <xdr:sp>
      <xdr:nvSpPr>
        <xdr:cNvPr id="684" name="Text Box 45"/>
        <xdr:cNvSpPr txBox="1">
          <a:spLocks noChangeArrowheads="1"/>
        </xdr:cNvSpPr>
      </xdr:nvSpPr>
      <xdr:spPr>
        <a:xfrm>
          <a:off x="7419975" y="114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4">
      <selection activeCell="K35" sqref="K35"/>
    </sheetView>
  </sheetViews>
  <sheetFormatPr defaultColWidth="9.00390625" defaultRowHeight="12.75"/>
  <cols>
    <col min="1" max="1" width="2.25390625" style="0" customWidth="1"/>
    <col min="2" max="2" width="8.75390625" style="0" customWidth="1"/>
    <col min="3" max="3" width="27.625" style="0" customWidth="1"/>
    <col min="4" max="5" width="7.75390625" style="0" customWidth="1"/>
    <col min="6" max="9" width="5.75390625" style="23" customWidth="1"/>
    <col min="10" max="11" width="7.625" style="23" customWidth="1"/>
    <col min="12" max="12" width="5.00390625" style="33" customWidth="1"/>
  </cols>
  <sheetData>
    <row r="1" spans="1:12" s="1" customFormat="1" ht="15">
      <c r="A1" s="2"/>
      <c r="B1" s="45"/>
      <c r="C1" s="44" t="s">
        <v>15</v>
      </c>
      <c r="D1" s="61" t="s">
        <v>34</v>
      </c>
      <c r="E1" s="2"/>
      <c r="F1" s="2"/>
      <c r="G1" s="2"/>
      <c r="H1" s="3"/>
      <c r="I1" s="3"/>
      <c r="J1" s="2"/>
      <c r="K1" s="2"/>
      <c r="L1" s="2"/>
    </row>
    <row r="2" spans="1:12" ht="15">
      <c r="A2" s="4"/>
      <c r="B2" s="5"/>
      <c r="C2" s="4"/>
      <c r="D2" s="6"/>
      <c r="E2" s="67" t="s">
        <v>31</v>
      </c>
      <c r="G2" s="7"/>
      <c r="H2" s="7"/>
      <c r="I2" s="7"/>
      <c r="J2" s="7"/>
      <c r="K2" s="7"/>
      <c r="L2" s="8"/>
    </row>
    <row r="3" spans="1:12" s="15" customFormat="1" ht="18" customHeight="1">
      <c r="A3" s="9" t="s">
        <v>0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2"/>
    </row>
    <row r="4" spans="1:12" s="16" customFormat="1" ht="11.25" customHeight="1">
      <c r="A4" s="47"/>
      <c r="B4" s="70" t="s">
        <v>1</v>
      </c>
      <c r="C4" s="124" t="s">
        <v>2</v>
      </c>
      <c r="D4" s="86" t="s">
        <v>36</v>
      </c>
      <c r="E4" s="86" t="s">
        <v>37</v>
      </c>
      <c r="F4" s="128" t="s">
        <v>39</v>
      </c>
      <c r="G4" s="129"/>
      <c r="H4" s="128" t="s">
        <v>40</v>
      </c>
      <c r="I4" s="129"/>
      <c r="J4" s="83" t="s">
        <v>3</v>
      </c>
      <c r="K4" s="66" t="s">
        <v>11</v>
      </c>
      <c r="L4" s="122" t="s">
        <v>4</v>
      </c>
    </row>
    <row r="5" spans="1:12" s="16" customFormat="1" ht="11.25" customHeight="1">
      <c r="A5" s="47"/>
      <c r="B5" s="71" t="s">
        <v>5</v>
      </c>
      <c r="C5" s="125"/>
      <c r="D5" s="73" t="s">
        <v>35</v>
      </c>
      <c r="E5" s="73" t="s">
        <v>38</v>
      </c>
      <c r="F5" s="73" t="s">
        <v>32</v>
      </c>
      <c r="G5" s="73" t="s">
        <v>33</v>
      </c>
      <c r="H5" s="73" t="s">
        <v>32</v>
      </c>
      <c r="I5" s="73" t="s">
        <v>33</v>
      </c>
      <c r="J5" s="84" t="s">
        <v>6</v>
      </c>
      <c r="K5" s="65" t="s">
        <v>12</v>
      </c>
      <c r="L5" s="123"/>
    </row>
    <row r="6" spans="1:12" ht="12.75" customHeight="1">
      <c r="A6" s="17"/>
      <c r="B6" s="98">
        <v>3131</v>
      </c>
      <c r="C6" s="101" t="s">
        <v>83</v>
      </c>
      <c r="D6" s="119">
        <v>15</v>
      </c>
      <c r="E6" s="42">
        <v>1</v>
      </c>
      <c r="F6" s="42">
        <v>6</v>
      </c>
      <c r="G6" s="42"/>
      <c r="H6" s="48">
        <v>3</v>
      </c>
      <c r="I6" s="42">
        <v>1</v>
      </c>
      <c r="J6" s="90">
        <f aca="true" t="shared" si="0" ref="J6:J26">SUM(D6:I6)</f>
        <v>26</v>
      </c>
      <c r="K6" s="90">
        <v>11</v>
      </c>
      <c r="L6" s="64">
        <f>RANK(K6,K$6:K$26,1)</f>
        <v>1</v>
      </c>
    </row>
    <row r="7" spans="1:12" ht="12.75" customHeight="1">
      <c r="A7" s="17"/>
      <c r="B7" s="87" t="s">
        <v>75</v>
      </c>
      <c r="C7" s="88" t="s">
        <v>23</v>
      </c>
      <c r="D7" s="42">
        <v>3</v>
      </c>
      <c r="E7" s="48">
        <v>4</v>
      </c>
      <c r="F7" s="48">
        <v>3</v>
      </c>
      <c r="G7" s="42"/>
      <c r="H7" s="48">
        <v>1</v>
      </c>
      <c r="I7" s="117">
        <v>8</v>
      </c>
      <c r="J7" s="90">
        <f t="shared" si="0"/>
        <v>19</v>
      </c>
      <c r="K7" s="90">
        <v>11</v>
      </c>
      <c r="L7" s="64">
        <v>2</v>
      </c>
    </row>
    <row r="8" spans="1:12" ht="12.75" customHeight="1">
      <c r="A8" s="17"/>
      <c r="B8" s="87">
        <v>2040</v>
      </c>
      <c r="C8" s="88" t="s">
        <v>42</v>
      </c>
      <c r="D8" s="42">
        <v>2</v>
      </c>
      <c r="E8" s="48">
        <v>2</v>
      </c>
      <c r="F8" s="118">
        <v>8</v>
      </c>
      <c r="G8" s="42"/>
      <c r="H8" s="48">
        <v>6</v>
      </c>
      <c r="I8" s="42">
        <v>4</v>
      </c>
      <c r="J8" s="90">
        <f t="shared" si="0"/>
        <v>22</v>
      </c>
      <c r="K8" s="90">
        <v>14</v>
      </c>
      <c r="L8" s="64">
        <f aca="true" t="shared" si="1" ref="L8:L13">RANK(K8,K$6:K$26,1)</f>
        <v>3</v>
      </c>
    </row>
    <row r="9" spans="1:12" ht="12.75" customHeight="1">
      <c r="A9" s="17"/>
      <c r="B9" s="87">
        <v>480</v>
      </c>
      <c r="C9" s="88" t="s">
        <v>41</v>
      </c>
      <c r="D9" s="42">
        <v>1</v>
      </c>
      <c r="E9" s="48">
        <v>5</v>
      </c>
      <c r="F9" s="48">
        <v>7</v>
      </c>
      <c r="G9" s="42"/>
      <c r="H9" s="118">
        <v>8</v>
      </c>
      <c r="I9" s="42">
        <v>3</v>
      </c>
      <c r="J9" s="90">
        <f t="shared" si="0"/>
        <v>24</v>
      </c>
      <c r="K9" s="90">
        <v>16</v>
      </c>
      <c r="L9" s="64">
        <f t="shared" si="1"/>
        <v>4</v>
      </c>
    </row>
    <row r="10" spans="1:12" ht="12.75" customHeight="1">
      <c r="A10" s="17"/>
      <c r="B10" s="87">
        <v>7400</v>
      </c>
      <c r="C10" s="88" t="s">
        <v>43</v>
      </c>
      <c r="D10" s="42">
        <v>5</v>
      </c>
      <c r="E10" s="118">
        <v>8</v>
      </c>
      <c r="F10" s="48">
        <v>2</v>
      </c>
      <c r="G10" s="42"/>
      <c r="H10" s="48">
        <v>4</v>
      </c>
      <c r="I10" s="42">
        <v>6</v>
      </c>
      <c r="J10" s="90">
        <f t="shared" si="0"/>
        <v>25</v>
      </c>
      <c r="K10" s="90">
        <v>17</v>
      </c>
      <c r="L10" s="64">
        <f t="shared" si="1"/>
        <v>5</v>
      </c>
    </row>
    <row r="11" spans="1:12" ht="12.75" customHeight="1">
      <c r="A11" s="17"/>
      <c r="B11" s="87">
        <v>1358</v>
      </c>
      <c r="C11" s="88" t="s">
        <v>28</v>
      </c>
      <c r="D11" s="117">
        <v>6</v>
      </c>
      <c r="E11" s="48">
        <v>6</v>
      </c>
      <c r="F11" s="48">
        <v>5</v>
      </c>
      <c r="G11" s="42"/>
      <c r="H11" s="48">
        <v>2</v>
      </c>
      <c r="I11" s="42">
        <v>5</v>
      </c>
      <c r="J11" s="90">
        <f t="shared" si="0"/>
        <v>24</v>
      </c>
      <c r="K11" s="90">
        <v>18</v>
      </c>
      <c r="L11" s="64">
        <f t="shared" si="1"/>
        <v>6</v>
      </c>
    </row>
    <row r="12" spans="1:12" ht="12.75" customHeight="1">
      <c r="A12" s="17"/>
      <c r="B12" s="99">
        <v>1901</v>
      </c>
      <c r="C12" s="101" t="s">
        <v>63</v>
      </c>
      <c r="D12" s="119">
        <v>15</v>
      </c>
      <c r="E12" s="42">
        <v>3</v>
      </c>
      <c r="F12" s="42">
        <v>4</v>
      </c>
      <c r="G12" s="42"/>
      <c r="H12" s="48">
        <v>7</v>
      </c>
      <c r="I12" s="49">
        <v>12</v>
      </c>
      <c r="J12" s="90">
        <f t="shared" si="0"/>
        <v>41</v>
      </c>
      <c r="K12" s="90">
        <v>26</v>
      </c>
      <c r="L12" s="64">
        <f t="shared" si="1"/>
        <v>7</v>
      </c>
    </row>
    <row r="13" spans="1:12" ht="12.75" customHeight="1">
      <c r="A13" s="17"/>
      <c r="B13" s="87">
        <v>441</v>
      </c>
      <c r="C13" s="88" t="s">
        <v>24</v>
      </c>
      <c r="D13" s="42">
        <v>7</v>
      </c>
      <c r="E13" s="42">
        <v>7</v>
      </c>
      <c r="F13" s="48">
        <v>9</v>
      </c>
      <c r="G13" s="42"/>
      <c r="H13" s="120">
        <v>12</v>
      </c>
      <c r="I13" s="49">
        <v>12</v>
      </c>
      <c r="J13" s="90">
        <f t="shared" si="0"/>
        <v>47</v>
      </c>
      <c r="K13" s="90">
        <v>35</v>
      </c>
      <c r="L13" s="64">
        <f t="shared" si="1"/>
        <v>8</v>
      </c>
    </row>
    <row r="14" spans="1:12" ht="12.75" customHeight="1">
      <c r="A14" s="17"/>
      <c r="B14" s="87">
        <v>4446</v>
      </c>
      <c r="C14" s="88" t="s">
        <v>84</v>
      </c>
      <c r="D14" s="50">
        <v>15</v>
      </c>
      <c r="E14" s="50">
        <v>15</v>
      </c>
      <c r="F14" s="119">
        <v>17</v>
      </c>
      <c r="G14" s="42"/>
      <c r="H14" s="48">
        <v>5</v>
      </c>
      <c r="I14" s="42">
        <v>2</v>
      </c>
      <c r="J14" s="90">
        <f t="shared" si="0"/>
        <v>54</v>
      </c>
      <c r="K14" s="90">
        <v>37</v>
      </c>
      <c r="L14" s="64" t="s">
        <v>88</v>
      </c>
    </row>
    <row r="15" spans="1:12" ht="12.75" customHeight="1">
      <c r="A15" s="17"/>
      <c r="B15" s="89">
        <v>907</v>
      </c>
      <c r="C15" s="88" t="s">
        <v>25</v>
      </c>
      <c r="D15" s="42">
        <v>8</v>
      </c>
      <c r="E15" s="49">
        <v>13</v>
      </c>
      <c r="F15" s="119">
        <v>17</v>
      </c>
      <c r="G15" s="50"/>
      <c r="H15" s="48">
        <v>9</v>
      </c>
      <c r="I15" s="42">
        <v>7</v>
      </c>
      <c r="J15" s="90">
        <f t="shared" si="0"/>
        <v>54</v>
      </c>
      <c r="K15" s="90">
        <v>37</v>
      </c>
      <c r="L15" s="64">
        <v>9</v>
      </c>
    </row>
    <row r="16" spans="1:12" ht="12.75" customHeight="1">
      <c r="A16" s="17"/>
      <c r="B16" s="87">
        <v>844</v>
      </c>
      <c r="C16" s="88" t="s">
        <v>76</v>
      </c>
      <c r="D16" s="119">
        <v>15</v>
      </c>
      <c r="E16" s="50">
        <v>15</v>
      </c>
      <c r="F16" s="48">
        <v>1</v>
      </c>
      <c r="G16" s="42"/>
      <c r="H16" s="50">
        <v>13</v>
      </c>
      <c r="I16" s="50">
        <v>13</v>
      </c>
      <c r="J16" s="90">
        <f t="shared" si="0"/>
        <v>57</v>
      </c>
      <c r="K16" s="90">
        <v>42</v>
      </c>
      <c r="L16" s="64" t="s">
        <v>88</v>
      </c>
    </row>
    <row r="17" spans="1:12" ht="12.75" customHeight="1">
      <c r="A17" s="17"/>
      <c r="B17" s="94">
        <v>531</v>
      </c>
      <c r="C17" s="88" t="s">
        <v>18</v>
      </c>
      <c r="D17" s="42">
        <v>9</v>
      </c>
      <c r="E17" s="42">
        <v>10</v>
      </c>
      <c r="F17" s="48">
        <v>11</v>
      </c>
      <c r="G17" s="42"/>
      <c r="H17" s="119">
        <v>13</v>
      </c>
      <c r="I17" s="50">
        <v>13</v>
      </c>
      <c r="J17" s="90">
        <f t="shared" si="0"/>
        <v>56</v>
      </c>
      <c r="K17" s="90">
        <v>43</v>
      </c>
      <c r="L17" s="64">
        <v>10</v>
      </c>
    </row>
    <row r="18" spans="1:12" ht="12.75" customHeight="1">
      <c r="A18" s="17"/>
      <c r="B18" s="89">
        <v>77777</v>
      </c>
      <c r="C18" s="88" t="s">
        <v>17</v>
      </c>
      <c r="D18" s="42">
        <v>4</v>
      </c>
      <c r="E18" s="50">
        <v>15</v>
      </c>
      <c r="F18" s="120">
        <v>16</v>
      </c>
      <c r="G18" s="42"/>
      <c r="H18" s="50">
        <v>13</v>
      </c>
      <c r="I18" s="50">
        <v>13</v>
      </c>
      <c r="J18" s="90">
        <f t="shared" si="0"/>
        <v>61</v>
      </c>
      <c r="K18" s="90">
        <v>45</v>
      </c>
      <c r="L18" s="64" t="s">
        <v>88</v>
      </c>
    </row>
    <row r="19" spans="1:12" ht="12.75" customHeight="1">
      <c r="A19" s="17"/>
      <c r="B19" s="97">
        <v>1807</v>
      </c>
      <c r="C19" s="100" t="s">
        <v>16</v>
      </c>
      <c r="D19" s="42">
        <v>11</v>
      </c>
      <c r="E19" s="42">
        <v>9</v>
      </c>
      <c r="F19" s="120">
        <v>16</v>
      </c>
      <c r="G19" s="42"/>
      <c r="H19" s="50">
        <v>13</v>
      </c>
      <c r="I19" s="50">
        <v>13</v>
      </c>
      <c r="J19" s="90">
        <f t="shared" si="0"/>
        <v>62</v>
      </c>
      <c r="K19" s="90">
        <v>46</v>
      </c>
      <c r="L19" s="64">
        <v>11</v>
      </c>
    </row>
    <row r="20" spans="1:12" ht="12.75" customHeight="1">
      <c r="A20" s="17"/>
      <c r="B20" s="97">
        <v>2055</v>
      </c>
      <c r="C20" s="100" t="s">
        <v>82</v>
      </c>
      <c r="D20" s="119">
        <v>15</v>
      </c>
      <c r="E20" s="50">
        <v>15</v>
      </c>
      <c r="F20" s="48">
        <v>10</v>
      </c>
      <c r="G20" s="42"/>
      <c r="H20" s="50">
        <v>13</v>
      </c>
      <c r="I20" s="50">
        <v>13</v>
      </c>
      <c r="J20" s="90">
        <f t="shared" si="0"/>
        <v>66</v>
      </c>
      <c r="K20" s="90">
        <v>51</v>
      </c>
      <c r="L20" s="64" t="s">
        <v>88</v>
      </c>
    </row>
    <row r="21" spans="1:12" ht="12.75" customHeight="1">
      <c r="A21" s="17"/>
      <c r="B21" s="97">
        <v>3030</v>
      </c>
      <c r="C21" s="100" t="s">
        <v>44</v>
      </c>
      <c r="D21" s="42">
        <v>10</v>
      </c>
      <c r="E21" s="50">
        <v>15</v>
      </c>
      <c r="F21" s="119">
        <v>17</v>
      </c>
      <c r="G21" s="50"/>
      <c r="H21" s="50">
        <v>13</v>
      </c>
      <c r="I21" s="50">
        <v>13</v>
      </c>
      <c r="J21" s="90">
        <f t="shared" si="0"/>
        <v>68</v>
      </c>
      <c r="K21" s="90">
        <v>51</v>
      </c>
      <c r="L21" s="64" t="s">
        <v>88</v>
      </c>
    </row>
    <row r="22" spans="1:12" ht="12.75" customHeight="1">
      <c r="A22" s="17"/>
      <c r="B22" s="87">
        <v>300</v>
      </c>
      <c r="C22" s="88" t="s">
        <v>21</v>
      </c>
      <c r="D22" s="42">
        <v>13</v>
      </c>
      <c r="E22" s="50">
        <v>15</v>
      </c>
      <c r="F22" s="119">
        <v>17</v>
      </c>
      <c r="G22" s="50"/>
      <c r="H22" s="49">
        <v>12</v>
      </c>
      <c r="I22" s="49">
        <v>12</v>
      </c>
      <c r="J22" s="90">
        <f t="shared" si="0"/>
        <v>69</v>
      </c>
      <c r="K22" s="90">
        <v>52</v>
      </c>
      <c r="L22" s="64">
        <v>12</v>
      </c>
    </row>
    <row r="23" spans="1:12" ht="12.75" customHeight="1">
      <c r="A23" s="17"/>
      <c r="B23" s="113">
        <v>711</v>
      </c>
      <c r="C23" s="105" t="s">
        <v>45</v>
      </c>
      <c r="D23" s="42">
        <v>12</v>
      </c>
      <c r="E23" s="50">
        <v>15</v>
      </c>
      <c r="F23" s="119">
        <v>17</v>
      </c>
      <c r="G23" s="50"/>
      <c r="H23" s="50">
        <v>13</v>
      </c>
      <c r="I23" s="50">
        <v>13</v>
      </c>
      <c r="J23" s="90">
        <f t="shared" si="0"/>
        <v>70</v>
      </c>
      <c r="K23" s="90">
        <v>53</v>
      </c>
      <c r="L23" s="64" t="s">
        <v>88</v>
      </c>
    </row>
    <row r="24" spans="1:12" ht="12.75" customHeight="1">
      <c r="A24" s="17"/>
      <c r="B24" s="111">
        <v>11103</v>
      </c>
      <c r="C24" s="108" t="s">
        <v>64</v>
      </c>
      <c r="D24" s="50">
        <v>15</v>
      </c>
      <c r="E24" s="49">
        <v>13</v>
      </c>
      <c r="F24" s="119">
        <v>17</v>
      </c>
      <c r="G24" s="50"/>
      <c r="H24" s="50">
        <v>13</v>
      </c>
      <c r="I24" s="50">
        <v>13</v>
      </c>
      <c r="J24" s="90">
        <f t="shared" si="0"/>
        <v>71</v>
      </c>
      <c r="K24" s="90">
        <v>54</v>
      </c>
      <c r="L24" s="64" t="s">
        <v>88</v>
      </c>
    </row>
    <row r="25" spans="1:12" ht="12.75" customHeight="1">
      <c r="A25" s="17"/>
      <c r="B25" s="68" t="s">
        <v>66</v>
      </c>
      <c r="C25" s="69" t="s">
        <v>65</v>
      </c>
      <c r="D25" s="50">
        <v>15</v>
      </c>
      <c r="E25" s="109">
        <v>14</v>
      </c>
      <c r="F25" s="120">
        <v>16</v>
      </c>
      <c r="G25" s="42"/>
      <c r="H25" s="50">
        <v>13</v>
      </c>
      <c r="I25" s="50">
        <v>13</v>
      </c>
      <c r="J25" s="90">
        <f t="shared" si="0"/>
        <v>71</v>
      </c>
      <c r="K25" s="90">
        <v>55</v>
      </c>
      <c r="L25" s="64" t="s">
        <v>88</v>
      </c>
    </row>
    <row r="26" spans="1:12" ht="12.75" customHeight="1">
      <c r="A26" s="17"/>
      <c r="B26" s="97">
        <v>332</v>
      </c>
      <c r="C26" s="100" t="s">
        <v>77</v>
      </c>
      <c r="D26" s="50">
        <v>15</v>
      </c>
      <c r="E26" s="112">
        <v>15</v>
      </c>
      <c r="F26" s="120">
        <v>16</v>
      </c>
      <c r="G26" s="42"/>
      <c r="H26" s="50">
        <v>13</v>
      </c>
      <c r="I26" s="50">
        <v>13</v>
      </c>
      <c r="J26" s="90">
        <f t="shared" si="0"/>
        <v>72</v>
      </c>
      <c r="K26" s="90">
        <v>56</v>
      </c>
      <c r="L26" s="64" t="s">
        <v>88</v>
      </c>
    </row>
    <row r="27" spans="1:12" ht="6.75" customHeight="1" thickBot="1">
      <c r="A27" s="17"/>
      <c r="B27" s="68"/>
      <c r="C27" s="74"/>
      <c r="D27" s="78"/>
      <c r="E27" s="78"/>
      <c r="F27" s="78"/>
      <c r="G27" s="78"/>
      <c r="H27" s="78"/>
      <c r="I27" s="78"/>
      <c r="J27" s="92"/>
      <c r="K27" s="92"/>
      <c r="L27" s="81"/>
    </row>
    <row r="28" spans="1:12" ht="12.75" customHeight="1" thickBot="1" thickTop="1">
      <c r="A28" s="18"/>
      <c r="B28" s="126" t="s">
        <v>7</v>
      </c>
      <c r="C28" s="127"/>
      <c r="D28" s="37">
        <v>13</v>
      </c>
      <c r="E28" s="38">
        <v>13</v>
      </c>
      <c r="F28" s="38">
        <v>15</v>
      </c>
      <c r="G28" s="38"/>
      <c r="H28" s="38">
        <v>11</v>
      </c>
      <c r="I28" s="38">
        <v>11</v>
      </c>
      <c r="J28" s="38"/>
      <c r="K28" s="38"/>
      <c r="L28" s="38"/>
    </row>
    <row r="29" spans="1:12" ht="5.25" customHeight="1" thickTop="1">
      <c r="A29" s="19"/>
      <c r="B29" s="25"/>
      <c r="C29" s="20"/>
      <c r="D29" s="21"/>
      <c r="E29" s="21"/>
      <c r="F29" s="27"/>
      <c r="G29" s="27"/>
      <c r="H29" s="27"/>
      <c r="I29" s="27"/>
      <c r="J29" s="26"/>
      <c r="K29" s="26"/>
      <c r="L29" s="24"/>
    </row>
    <row r="30" spans="1:12" s="15" customFormat="1" ht="18" customHeight="1">
      <c r="A30" s="9" t="s">
        <v>8</v>
      </c>
      <c r="B30" s="10"/>
      <c r="C30" s="10"/>
      <c r="D30" s="11"/>
      <c r="E30" s="11"/>
      <c r="F30" s="11"/>
      <c r="G30" s="11"/>
      <c r="H30" s="11"/>
      <c r="I30" s="11"/>
      <c r="J30" s="13"/>
      <c r="K30" s="13"/>
      <c r="L30" s="14"/>
    </row>
    <row r="31" spans="1:12" s="16" customFormat="1" ht="11.25" customHeight="1">
      <c r="A31" s="46"/>
      <c r="B31" s="70" t="s">
        <v>1</v>
      </c>
      <c r="C31" s="124" t="s">
        <v>2</v>
      </c>
      <c r="D31" s="86" t="s">
        <v>36</v>
      </c>
      <c r="E31" s="86" t="s">
        <v>37</v>
      </c>
      <c r="F31" s="128" t="s">
        <v>39</v>
      </c>
      <c r="G31" s="129"/>
      <c r="H31" s="128" t="s">
        <v>40</v>
      </c>
      <c r="I31" s="129"/>
      <c r="J31" s="83" t="s">
        <v>3</v>
      </c>
      <c r="K31" s="66" t="s">
        <v>11</v>
      </c>
      <c r="L31" s="122" t="s">
        <v>4</v>
      </c>
    </row>
    <row r="32" spans="1:12" s="16" customFormat="1" ht="11.25" customHeight="1">
      <c r="A32" s="46"/>
      <c r="B32" s="71" t="s">
        <v>5</v>
      </c>
      <c r="C32" s="125"/>
      <c r="D32" s="73" t="s">
        <v>35</v>
      </c>
      <c r="E32" s="73" t="s">
        <v>38</v>
      </c>
      <c r="F32" s="73" t="s">
        <v>32</v>
      </c>
      <c r="G32" s="73" t="s">
        <v>33</v>
      </c>
      <c r="H32" s="73" t="s">
        <v>32</v>
      </c>
      <c r="I32" s="73" t="s">
        <v>33</v>
      </c>
      <c r="J32" s="84" t="s">
        <v>6</v>
      </c>
      <c r="K32" s="65" t="s">
        <v>12</v>
      </c>
      <c r="L32" s="123"/>
    </row>
    <row r="33" spans="1:12" ht="12.75" customHeight="1">
      <c r="A33" s="18"/>
      <c r="B33" s="87">
        <v>105</v>
      </c>
      <c r="C33" s="88" t="s">
        <v>46</v>
      </c>
      <c r="D33" s="117">
        <v>2</v>
      </c>
      <c r="E33" s="42">
        <v>2</v>
      </c>
      <c r="F33" s="43">
        <v>1</v>
      </c>
      <c r="G33" s="42"/>
      <c r="H33" s="43">
        <v>1</v>
      </c>
      <c r="I33" s="42">
        <v>2</v>
      </c>
      <c r="J33" s="90">
        <f aca="true" t="shared" si="2" ref="J33:J43">SUM(D33:I33)</f>
        <v>8</v>
      </c>
      <c r="K33" s="90">
        <v>6</v>
      </c>
      <c r="L33" s="63">
        <f>RANK(K33,K$33:K$43,1)</f>
        <v>1</v>
      </c>
    </row>
    <row r="34" spans="1:12" ht="12.75" customHeight="1">
      <c r="A34" s="18"/>
      <c r="B34" s="87">
        <v>355</v>
      </c>
      <c r="C34" s="88" t="s">
        <v>20</v>
      </c>
      <c r="D34" s="43">
        <v>1</v>
      </c>
      <c r="E34" s="42">
        <v>3</v>
      </c>
      <c r="F34" s="117">
        <v>6</v>
      </c>
      <c r="G34" s="42"/>
      <c r="H34" s="43">
        <v>4</v>
      </c>
      <c r="I34" s="42">
        <v>3</v>
      </c>
      <c r="J34" s="90">
        <f t="shared" si="2"/>
        <v>17</v>
      </c>
      <c r="K34" s="90">
        <v>11</v>
      </c>
      <c r="L34" s="63">
        <f>RANK(K34,K$33:K$43,1)</f>
        <v>2</v>
      </c>
    </row>
    <row r="35" spans="1:12" ht="12.75" customHeight="1">
      <c r="A35" s="18"/>
      <c r="B35" s="87">
        <v>2028</v>
      </c>
      <c r="C35" s="88" t="s">
        <v>48</v>
      </c>
      <c r="D35" s="117">
        <v>4</v>
      </c>
      <c r="E35" s="42">
        <v>1</v>
      </c>
      <c r="F35" s="43">
        <v>4</v>
      </c>
      <c r="G35" s="42"/>
      <c r="H35" s="43">
        <v>3</v>
      </c>
      <c r="I35" s="42">
        <v>4</v>
      </c>
      <c r="J35" s="90">
        <f t="shared" si="2"/>
        <v>16</v>
      </c>
      <c r="K35" s="90">
        <v>12</v>
      </c>
      <c r="L35" s="63">
        <f>RANK(K35,K$33:K$43,1)</f>
        <v>3</v>
      </c>
    </row>
    <row r="36" spans="1:12" ht="12.75" customHeight="1">
      <c r="A36" s="18"/>
      <c r="B36" s="87">
        <v>2071</v>
      </c>
      <c r="C36" s="88" t="s">
        <v>81</v>
      </c>
      <c r="D36" s="119">
        <v>9</v>
      </c>
      <c r="E36" s="50">
        <v>8</v>
      </c>
      <c r="F36" s="42">
        <v>2</v>
      </c>
      <c r="G36" s="50"/>
      <c r="H36" s="43">
        <v>2</v>
      </c>
      <c r="I36" s="42">
        <v>1</v>
      </c>
      <c r="J36" s="90">
        <f t="shared" si="2"/>
        <v>22</v>
      </c>
      <c r="K36" s="90">
        <v>13</v>
      </c>
      <c r="L36" s="63">
        <f>RANK(K36,K$33:K$43,1)</f>
        <v>4</v>
      </c>
    </row>
    <row r="37" spans="1:12" ht="12.75" customHeight="1">
      <c r="A37" s="18"/>
      <c r="B37" s="87">
        <v>818</v>
      </c>
      <c r="C37" s="88" t="s">
        <v>68</v>
      </c>
      <c r="D37" s="119">
        <v>9</v>
      </c>
      <c r="E37" s="42">
        <v>5</v>
      </c>
      <c r="F37" s="43">
        <v>3</v>
      </c>
      <c r="G37" s="42"/>
      <c r="H37" s="109">
        <v>6</v>
      </c>
      <c r="I37" s="109">
        <v>6</v>
      </c>
      <c r="J37" s="90">
        <f t="shared" si="2"/>
        <v>29</v>
      </c>
      <c r="K37" s="90">
        <v>20</v>
      </c>
      <c r="L37" s="63" t="s">
        <v>88</v>
      </c>
    </row>
    <row r="38" spans="1:12" ht="12.75" customHeight="1">
      <c r="A38" s="18"/>
      <c r="B38" s="87">
        <v>532</v>
      </c>
      <c r="C38" s="88" t="s">
        <v>47</v>
      </c>
      <c r="D38" s="43">
        <v>3</v>
      </c>
      <c r="E38" s="119">
        <v>8</v>
      </c>
      <c r="F38" s="50">
        <v>8</v>
      </c>
      <c r="G38" s="50"/>
      <c r="H38" s="50">
        <v>7</v>
      </c>
      <c r="I38" s="50">
        <v>7</v>
      </c>
      <c r="J38" s="90">
        <f t="shared" si="2"/>
        <v>33</v>
      </c>
      <c r="K38" s="90">
        <v>25</v>
      </c>
      <c r="L38" s="63" t="s">
        <v>88</v>
      </c>
    </row>
    <row r="39" spans="1:12" ht="12.75" customHeight="1">
      <c r="A39" s="18"/>
      <c r="B39" s="98">
        <v>2020</v>
      </c>
      <c r="C39" s="88" t="s">
        <v>67</v>
      </c>
      <c r="D39" s="119">
        <v>9</v>
      </c>
      <c r="E39" s="42">
        <v>4</v>
      </c>
      <c r="F39" s="50">
        <v>8</v>
      </c>
      <c r="G39" s="50"/>
      <c r="H39" s="50">
        <v>7</v>
      </c>
      <c r="I39" s="50">
        <v>7</v>
      </c>
      <c r="J39" s="90">
        <f t="shared" si="2"/>
        <v>35</v>
      </c>
      <c r="K39" s="90">
        <v>26</v>
      </c>
      <c r="L39" s="63" t="s">
        <v>88</v>
      </c>
    </row>
    <row r="40" spans="1:12" ht="12.75" customHeight="1">
      <c r="A40" s="18"/>
      <c r="B40" s="102">
        <v>1010</v>
      </c>
      <c r="C40" s="88" t="s">
        <v>19</v>
      </c>
      <c r="D40" s="42">
        <v>5</v>
      </c>
      <c r="E40" s="119">
        <v>8</v>
      </c>
      <c r="F40" s="50">
        <v>8</v>
      </c>
      <c r="G40" s="50"/>
      <c r="H40" s="50">
        <v>7</v>
      </c>
      <c r="I40" s="50">
        <v>7</v>
      </c>
      <c r="J40" s="90">
        <f t="shared" si="2"/>
        <v>35</v>
      </c>
      <c r="K40" s="90">
        <v>27</v>
      </c>
      <c r="L40" s="63" t="s">
        <v>88</v>
      </c>
    </row>
    <row r="41" spans="1:12" ht="12.75" customHeight="1">
      <c r="A41" s="18"/>
      <c r="B41" s="102">
        <v>2035</v>
      </c>
      <c r="C41" s="110" t="s">
        <v>49</v>
      </c>
      <c r="D41" s="42">
        <v>6</v>
      </c>
      <c r="E41" s="49">
        <v>7</v>
      </c>
      <c r="F41" s="119">
        <v>8</v>
      </c>
      <c r="G41" s="50"/>
      <c r="H41" s="50">
        <v>7</v>
      </c>
      <c r="I41" s="50">
        <v>7</v>
      </c>
      <c r="J41" s="90">
        <f t="shared" si="2"/>
        <v>35</v>
      </c>
      <c r="K41" s="90">
        <v>27</v>
      </c>
      <c r="L41" s="63" t="s">
        <v>88</v>
      </c>
    </row>
    <row r="42" spans="1:12" ht="12.75" customHeight="1">
      <c r="A42" s="18"/>
      <c r="B42" s="102">
        <v>1997</v>
      </c>
      <c r="C42" s="105" t="s">
        <v>78</v>
      </c>
      <c r="D42" s="119">
        <v>9</v>
      </c>
      <c r="E42" s="50">
        <v>8</v>
      </c>
      <c r="F42" s="43">
        <v>5</v>
      </c>
      <c r="G42" s="42"/>
      <c r="H42" s="50">
        <v>7</v>
      </c>
      <c r="I42" s="50">
        <v>7</v>
      </c>
      <c r="J42" s="90">
        <f t="shared" si="2"/>
        <v>36</v>
      </c>
      <c r="K42" s="90">
        <v>27</v>
      </c>
      <c r="L42" s="63" t="s">
        <v>88</v>
      </c>
    </row>
    <row r="43" spans="1:12" ht="12.75" customHeight="1">
      <c r="A43" s="18"/>
      <c r="B43" s="87">
        <v>965</v>
      </c>
      <c r="C43" s="88" t="s">
        <v>50</v>
      </c>
      <c r="D43" s="42">
        <v>7</v>
      </c>
      <c r="E43" s="119">
        <v>8</v>
      </c>
      <c r="F43" s="50">
        <v>8</v>
      </c>
      <c r="G43" s="50"/>
      <c r="H43" s="50">
        <v>7</v>
      </c>
      <c r="I43" s="50">
        <v>7</v>
      </c>
      <c r="J43" s="90">
        <f t="shared" si="2"/>
        <v>37</v>
      </c>
      <c r="K43" s="90">
        <v>29</v>
      </c>
      <c r="L43" s="63" t="s">
        <v>88</v>
      </c>
    </row>
    <row r="44" spans="1:12" ht="6.75" customHeight="1" thickBot="1">
      <c r="A44" s="18"/>
      <c r="B44" s="72"/>
      <c r="C44" s="75"/>
      <c r="D44" s="82"/>
      <c r="E44" s="82"/>
      <c r="F44" s="79"/>
      <c r="G44" s="79"/>
      <c r="H44" s="79"/>
      <c r="I44" s="79"/>
      <c r="J44" s="92"/>
      <c r="K44" s="92"/>
      <c r="L44" s="81"/>
    </row>
    <row r="45" spans="1:12" ht="12.75" customHeight="1" thickBot="1" thickTop="1">
      <c r="A45" s="18"/>
      <c r="B45" s="126" t="s">
        <v>7</v>
      </c>
      <c r="C45" s="127"/>
      <c r="D45" s="37">
        <v>7</v>
      </c>
      <c r="E45" s="38">
        <v>6</v>
      </c>
      <c r="F45" s="38">
        <v>6</v>
      </c>
      <c r="G45" s="38"/>
      <c r="H45" s="38">
        <v>5</v>
      </c>
      <c r="I45" s="38">
        <v>5</v>
      </c>
      <c r="J45" s="85"/>
      <c r="K45" s="38"/>
      <c r="L45" s="38"/>
    </row>
    <row r="46" spans="1:12" ht="6.75" customHeight="1" thickTop="1">
      <c r="A46" s="19"/>
      <c r="B46" s="25"/>
      <c r="C46" s="20"/>
      <c r="D46" s="21"/>
      <c r="E46" s="21"/>
      <c r="F46" s="27"/>
      <c r="G46" s="27"/>
      <c r="H46" s="27"/>
      <c r="I46" s="27"/>
      <c r="J46" s="26"/>
      <c r="K46" s="26"/>
      <c r="L46" s="24"/>
    </row>
    <row r="47" spans="1:12" s="15" customFormat="1" ht="18" customHeight="1">
      <c r="A47" s="9" t="s">
        <v>9</v>
      </c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2"/>
    </row>
    <row r="48" spans="1:12" s="16" customFormat="1" ht="11.25" customHeight="1">
      <c r="A48" s="46"/>
      <c r="B48" s="70" t="s">
        <v>1</v>
      </c>
      <c r="C48" s="124" t="s">
        <v>2</v>
      </c>
      <c r="D48" s="86" t="s">
        <v>36</v>
      </c>
      <c r="E48" s="86" t="s">
        <v>37</v>
      </c>
      <c r="F48" s="128" t="s">
        <v>39</v>
      </c>
      <c r="G48" s="129"/>
      <c r="H48" s="128" t="s">
        <v>40</v>
      </c>
      <c r="I48" s="129"/>
      <c r="J48" s="83" t="s">
        <v>3</v>
      </c>
      <c r="K48" s="66" t="s">
        <v>11</v>
      </c>
      <c r="L48" s="122" t="s">
        <v>4</v>
      </c>
    </row>
    <row r="49" spans="1:12" s="16" customFormat="1" ht="11.25" customHeight="1">
      <c r="A49" s="46"/>
      <c r="B49" s="71" t="s">
        <v>5</v>
      </c>
      <c r="C49" s="125"/>
      <c r="D49" s="73" t="s">
        <v>35</v>
      </c>
      <c r="E49" s="73" t="s">
        <v>38</v>
      </c>
      <c r="F49" s="73" t="s">
        <v>32</v>
      </c>
      <c r="G49" s="73" t="s">
        <v>33</v>
      </c>
      <c r="H49" s="73" t="s">
        <v>32</v>
      </c>
      <c r="I49" s="73" t="s">
        <v>33</v>
      </c>
      <c r="J49" s="84" t="s">
        <v>6</v>
      </c>
      <c r="K49" s="65" t="s">
        <v>12</v>
      </c>
      <c r="L49" s="123"/>
    </row>
    <row r="50" spans="1:12" ht="12.75" customHeight="1">
      <c r="A50" s="18"/>
      <c r="B50" s="91">
        <v>1987</v>
      </c>
      <c r="C50" s="88" t="s">
        <v>54</v>
      </c>
      <c r="D50" s="117">
        <v>5</v>
      </c>
      <c r="E50" s="42">
        <v>2</v>
      </c>
      <c r="F50" s="43">
        <v>1</v>
      </c>
      <c r="G50" s="43"/>
      <c r="H50" s="42">
        <v>2</v>
      </c>
      <c r="I50" s="42">
        <v>2</v>
      </c>
      <c r="J50" s="90">
        <f aca="true" t="shared" si="3" ref="J50:J61">SUM(D50:I50)</f>
        <v>12</v>
      </c>
      <c r="K50" s="90">
        <v>7</v>
      </c>
      <c r="L50" s="63">
        <f>RANK(K50,K$50:K$61,1)</f>
        <v>1</v>
      </c>
    </row>
    <row r="51" spans="1:12" ht="12.75" customHeight="1">
      <c r="A51" s="18"/>
      <c r="B51" s="91">
        <v>9939</v>
      </c>
      <c r="C51" s="88" t="s">
        <v>26</v>
      </c>
      <c r="D51" s="117">
        <v>6</v>
      </c>
      <c r="E51" s="43">
        <v>5</v>
      </c>
      <c r="F51" s="43">
        <v>2</v>
      </c>
      <c r="G51" s="43"/>
      <c r="H51" s="42">
        <v>1</v>
      </c>
      <c r="I51" s="42">
        <v>1</v>
      </c>
      <c r="J51" s="90">
        <f t="shared" si="3"/>
        <v>15</v>
      </c>
      <c r="K51" s="90">
        <v>9</v>
      </c>
      <c r="L51" s="63">
        <f>RANK(K51,K$50:K$61,1)</f>
        <v>2</v>
      </c>
    </row>
    <row r="52" spans="1:12" ht="12.75" customHeight="1">
      <c r="A52" s="18"/>
      <c r="B52" s="91">
        <v>275</v>
      </c>
      <c r="C52" s="88" t="s">
        <v>85</v>
      </c>
      <c r="D52" s="43">
        <v>1</v>
      </c>
      <c r="E52" s="43">
        <v>3</v>
      </c>
      <c r="F52" s="43">
        <v>3</v>
      </c>
      <c r="G52" s="43"/>
      <c r="H52" s="42">
        <v>3</v>
      </c>
      <c r="I52" s="117">
        <v>4</v>
      </c>
      <c r="J52" s="90">
        <f t="shared" si="3"/>
        <v>14</v>
      </c>
      <c r="K52" s="90">
        <v>10</v>
      </c>
      <c r="L52" s="63">
        <f>RANK(K52,K$50:K$61,1)</f>
        <v>3</v>
      </c>
    </row>
    <row r="53" spans="1:12" ht="12.75" customHeight="1">
      <c r="A53" s="18"/>
      <c r="B53" s="91">
        <v>481</v>
      </c>
      <c r="C53" s="88" t="s">
        <v>53</v>
      </c>
      <c r="D53" s="43">
        <v>4</v>
      </c>
      <c r="E53" s="43">
        <v>1</v>
      </c>
      <c r="F53" s="119">
        <v>9</v>
      </c>
      <c r="G53" s="50"/>
      <c r="H53" s="109">
        <v>7</v>
      </c>
      <c r="I53" s="109">
        <v>7</v>
      </c>
      <c r="J53" s="90">
        <f t="shared" si="3"/>
        <v>28</v>
      </c>
      <c r="K53" s="90">
        <v>19</v>
      </c>
      <c r="L53" s="63">
        <f>RANK(K53,K$50:K$61,1)</f>
        <v>4</v>
      </c>
    </row>
    <row r="54" spans="1:12" ht="12.75" customHeight="1">
      <c r="A54" s="18"/>
      <c r="B54" s="87">
        <v>9995</v>
      </c>
      <c r="C54" s="88" t="s">
        <v>55</v>
      </c>
      <c r="D54" s="43">
        <v>8</v>
      </c>
      <c r="E54" s="119">
        <v>9</v>
      </c>
      <c r="F54" s="50">
        <v>9</v>
      </c>
      <c r="G54" s="50"/>
      <c r="H54" s="42">
        <v>4</v>
      </c>
      <c r="I54" s="42">
        <v>3</v>
      </c>
      <c r="J54" s="90">
        <f t="shared" si="3"/>
        <v>33</v>
      </c>
      <c r="K54" s="90">
        <v>24</v>
      </c>
      <c r="L54" s="63">
        <f>RANK(K54,K$50:K$61,1)</f>
        <v>5</v>
      </c>
    </row>
    <row r="55" spans="1:12" ht="12.75" customHeight="1">
      <c r="A55" s="18"/>
      <c r="B55" s="91">
        <v>542</v>
      </c>
      <c r="C55" s="88" t="s">
        <v>70</v>
      </c>
      <c r="D55" s="119">
        <v>10</v>
      </c>
      <c r="E55" s="42">
        <v>4</v>
      </c>
      <c r="F55" s="43">
        <v>4</v>
      </c>
      <c r="G55" s="43"/>
      <c r="H55" s="50">
        <v>8</v>
      </c>
      <c r="I55" s="50">
        <v>8</v>
      </c>
      <c r="J55" s="90">
        <f t="shared" si="3"/>
        <v>34</v>
      </c>
      <c r="K55" s="90">
        <v>24</v>
      </c>
      <c r="L55" s="63" t="s">
        <v>88</v>
      </c>
    </row>
    <row r="56" spans="1:12" ht="12.75" customHeight="1">
      <c r="A56" s="18"/>
      <c r="B56" s="91">
        <v>3470</v>
      </c>
      <c r="C56" s="88" t="s">
        <v>51</v>
      </c>
      <c r="D56" s="43">
        <v>2</v>
      </c>
      <c r="E56" s="119">
        <v>9</v>
      </c>
      <c r="F56" s="50">
        <v>9</v>
      </c>
      <c r="G56" s="50"/>
      <c r="H56" s="50">
        <v>8</v>
      </c>
      <c r="I56" s="50">
        <v>8</v>
      </c>
      <c r="J56" s="90">
        <f t="shared" si="3"/>
        <v>36</v>
      </c>
      <c r="K56" s="90">
        <v>27</v>
      </c>
      <c r="L56" s="63" t="s">
        <v>88</v>
      </c>
    </row>
    <row r="57" spans="1:12" ht="12.75" customHeight="1">
      <c r="A57" s="18"/>
      <c r="B57" s="91">
        <v>582</v>
      </c>
      <c r="C57" s="88" t="s">
        <v>52</v>
      </c>
      <c r="D57" s="42">
        <v>3</v>
      </c>
      <c r="E57" s="119">
        <v>9</v>
      </c>
      <c r="F57" s="50">
        <v>9</v>
      </c>
      <c r="G57" s="50"/>
      <c r="H57" s="50">
        <v>8</v>
      </c>
      <c r="I57" s="50">
        <v>8</v>
      </c>
      <c r="J57" s="90">
        <f t="shared" si="3"/>
        <v>37</v>
      </c>
      <c r="K57" s="90">
        <v>28</v>
      </c>
      <c r="L57" s="63" t="s">
        <v>88</v>
      </c>
    </row>
    <row r="58" spans="1:12" ht="12.75" customHeight="1">
      <c r="A58" s="18"/>
      <c r="B58" s="91">
        <v>2030</v>
      </c>
      <c r="C58" s="88" t="s">
        <v>22</v>
      </c>
      <c r="D58" s="43">
        <v>7</v>
      </c>
      <c r="E58" s="43">
        <v>7</v>
      </c>
      <c r="F58" s="49">
        <v>7</v>
      </c>
      <c r="G58" s="43"/>
      <c r="H58" s="119">
        <v>8</v>
      </c>
      <c r="I58" s="50">
        <v>8</v>
      </c>
      <c r="J58" s="90">
        <f t="shared" si="3"/>
        <v>37</v>
      </c>
      <c r="K58" s="90">
        <v>29</v>
      </c>
      <c r="L58" s="63">
        <v>6</v>
      </c>
    </row>
    <row r="59" spans="1:12" ht="12.75" customHeight="1">
      <c r="A59" s="18"/>
      <c r="B59" s="91">
        <v>1344</v>
      </c>
      <c r="C59" s="88" t="s">
        <v>56</v>
      </c>
      <c r="D59" s="117">
        <v>9</v>
      </c>
      <c r="E59" s="50">
        <v>9</v>
      </c>
      <c r="F59" s="49">
        <v>7</v>
      </c>
      <c r="G59" s="42"/>
      <c r="H59" s="109">
        <v>7</v>
      </c>
      <c r="I59" s="109">
        <v>7</v>
      </c>
      <c r="J59" s="90">
        <f t="shared" si="3"/>
        <v>39</v>
      </c>
      <c r="K59" s="90">
        <v>30</v>
      </c>
      <c r="L59" s="63" t="s">
        <v>88</v>
      </c>
    </row>
    <row r="60" spans="1:12" ht="12.75" customHeight="1">
      <c r="A60" s="18"/>
      <c r="B60" s="91" t="s">
        <v>71</v>
      </c>
      <c r="C60" s="88" t="s">
        <v>69</v>
      </c>
      <c r="D60" s="119">
        <v>10</v>
      </c>
      <c r="E60" s="42">
        <v>6</v>
      </c>
      <c r="F60" s="50">
        <v>9</v>
      </c>
      <c r="G60" s="50"/>
      <c r="H60" s="50">
        <v>8</v>
      </c>
      <c r="I60" s="50">
        <v>8</v>
      </c>
      <c r="J60" s="90">
        <f t="shared" si="3"/>
        <v>41</v>
      </c>
      <c r="K60" s="90">
        <v>31</v>
      </c>
      <c r="L60" s="63" t="s">
        <v>88</v>
      </c>
    </row>
    <row r="61" spans="1:12" ht="12.75" customHeight="1">
      <c r="A61" s="18"/>
      <c r="B61" s="106">
        <v>456</v>
      </c>
      <c r="C61" s="107" t="s">
        <v>79</v>
      </c>
      <c r="D61" s="50">
        <v>10</v>
      </c>
      <c r="E61" s="50">
        <v>9</v>
      </c>
      <c r="F61" s="109">
        <v>8</v>
      </c>
      <c r="G61" s="43"/>
      <c r="H61" s="50">
        <v>8</v>
      </c>
      <c r="I61" s="50">
        <v>8</v>
      </c>
      <c r="J61" s="90">
        <f t="shared" si="3"/>
        <v>43</v>
      </c>
      <c r="K61" s="90">
        <v>33</v>
      </c>
      <c r="L61" s="63" t="s">
        <v>88</v>
      </c>
    </row>
    <row r="62" spans="1:12" ht="6" customHeight="1" thickBot="1">
      <c r="A62" s="18"/>
      <c r="B62" s="76"/>
      <c r="C62" s="77"/>
      <c r="D62" s="78"/>
      <c r="E62" s="78"/>
      <c r="F62" s="78"/>
      <c r="G62" s="78"/>
      <c r="H62" s="79"/>
      <c r="I62" s="78"/>
      <c r="J62" s="92"/>
      <c r="K62" s="92"/>
      <c r="L62" s="81"/>
    </row>
    <row r="63" spans="1:12" ht="12.75" customHeight="1" thickBot="1" thickTop="1">
      <c r="A63" s="18"/>
      <c r="B63" s="131" t="s">
        <v>7</v>
      </c>
      <c r="C63" s="130"/>
      <c r="D63" s="37">
        <v>9</v>
      </c>
      <c r="E63" s="38">
        <v>7</v>
      </c>
      <c r="F63" s="38">
        <v>7</v>
      </c>
      <c r="G63" s="38"/>
      <c r="H63" s="38">
        <v>6</v>
      </c>
      <c r="I63" s="38">
        <v>6</v>
      </c>
      <c r="J63" s="38"/>
      <c r="K63" s="38"/>
      <c r="L63" s="38"/>
    </row>
    <row r="64" spans="1:12" ht="6.75" customHeight="1" thickTop="1">
      <c r="A64" s="19"/>
      <c r="B64" s="25"/>
      <c r="C64" s="20"/>
      <c r="D64" s="21"/>
      <c r="E64" s="21"/>
      <c r="F64" s="27"/>
      <c r="G64" s="27"/>
      <c r="H64" s="27"/>
      <c r="I64" s="27"/>
      <c r="J64" s="26"/>
      <c r="K64" s="26"/>
      <c r="L64" s="24"/>
    </row>
    <row r="65" spans="1:12" ht="30.75" customHeight="1">
      <c r="A65" s="19"/>
      <c r="B65" s="25"/>
      <c r="C65" s="25"/>
      <c r="D65" s="27"/>
      <c r="E65" s="27"/>
      <c r="F65" s="27"/>
      <c r="G65" s="27"/>
      <c r="H65" s="27"/>
      <c r="I65" s="27"/>
      <c r="J65" s="26"/>
      <c r="K65" s="26"/>
      <c r="L65" s="24"/>
    </row>
    <row r="66" spans="1:12" s="15" customFormat="1" ht="18" customHeight="1">
      <c r="A66" s="9" t="s">
        <v>14</v>
      </c>
      <c r="B66" s="28"/>
      <c r="C66" s="28"/>
      <c r="D66" s="29"/>
      <c r="E66" s="29"/>
      <c r="F66" s="29"/>
      <c r="G66" s="29"/>
      <c r="H66" s="29"/>
      <c r="I66" s="29"/>
      <c r="J66" s="30"/>
      <c r="K66" s="30"/>
      <c r="L66" s="31"/>
    </row>
    <row r="67" spans="1:12" s="16" customFormat="1" ht="11.25" customHeight="1">
      <c r="A67" s="46"/>
      <c r="B67" s="70" t="s">
        <v>1</v>
      </c>
      <c r="C67" s="124" t="s">
        <v>2</v>
      </c>
      <c r="D67" s="86" t="s">
        <v>36</v>
      </c>
      <c r="E67" s="86" t="s">
        <v>37</v>
      </c>
      <c r="F67" s="128" t="s">
        <v>39</v>
      </c>
      <c r="G67" s="129"/>
      <c r="H67" s="128" t="s">
        <v>40</v>
      </c>
      <c r="I67" s="129"/>
      <c r="J67" s="83" t="s">
        <v>3</v>
      </c>
      <c r="K67" s="66" t="s">
        <v>11</v>
      </c>
      <c r="L67" s="122" t="s">
        <v>4</v>
      </c>
    </row>
    <row r="68" spans="1:12" s="16" customFormat="1" ht="11.25" customHeight="1">
      <c r="A68" s="46"/>
      <c r="B68" s="71" t="s">
        <v>5</v>
      </c>
      <c r="C68" s="125"/>
      <c r="D68" s="73" t="s">
        <v>35</v>
      </c>
      <c r="E68" s="73" t="s">
        <v>38</v>
      </c>
      <c r="F68" s="73" t="s">
        <v>32</v>
      </c>
      <c r="G68" s="73" t="s">
        <v>33</v>
      </c>
      <c r="H68" s="73" t="s">
        <v>32</v>
      </c>
      <c r="I68" s="73" t="s">
        <v>33</v>
      </c>
      <c r="J68" s="84" t="s">
        <v>6</v>
      </c>
      <c r="K68" s="65" t="s">
        <v>12</v>
      </c>
      <c r="L68" s="123"/>
    </row>
    <row r="69" spans="1:12" ht="12.75" customHeight="1">
      <c r="A69" s="17"/>
      <c r="B69" s="87">
        <v>351</v>
      </c>
      <c r="C69" s="88" t="s">
        <v>86</v>
      </c>
      <c r="D69" s="42">
        <v>1</v>
      </c>
      <c r="E69" s="42">
        <v>1</v>
      </c>
      <c r="F69" s="42">
        <v>1</v>
      </c>
      <c r="G69" s="42"/>
      <c r="H69" s="42">
        <v>4</v>
      </c>
      <c r="I69" s="121">
        <v>5</v>
      </c>
      <c r="J69" s="90">
        <f aca="true" t="shared" si="4" ref="J69:J78">SUM(D69:I69)</f>
        <v>12</v>
      </c>
      <c r="K69" s="90">
        <v>7</v>
      </c>
      <c r="L69" s="63">
        <f>RANK(K69,K$69:K$78,1)</f>
        <v>1</v>
      </c>
    </row>
    <row r="70" spans="1:12" ht="12.75" customHeight="1">
      <c r="A70" s="17"/>
      <c r="B70" s="87">
        <v>4044</v>
      </c>
      <c r="C70" s="88" t="s">
        <v>57</v>
      </c>
      <c r="D70" s="42">
        <v>2</v>
      </c>
      <c r="E70" s="42">
        <v>5</v>
      </c>
      <c r="F70" s="117">
        <v>6</v>
      </c>
      <c r="G70" s="42"/>
      <c r="H70" s="42">
        <v>1</v>
      </c>
      <c r="I70" s="116">
        <v>1</v>
      </c>
      <c r="J70" s="90">
        <f t="shared" si="4"/>
        <v>15</v>
      </c>
      <c r="K70" s="90">
        <v>9</v>
      </c>
      <c r="L70" s="63">
        <f>RANK(K70,K$69:K$78,1)</f>
        <v>2</v>
      </c>
    </row>
    <row r="71" spans="1:12" ht="12.75" customHeight="1">
      <c r="A71" s="17"/>
      <c r="B71" s="104">
        <v>376</v>
      </c>
      <c r="C71" s="95" t="s">
        <v>60</v>
      </c>
      <c r="D71" s="117">
        <v>5</v>
      </c>
      <c r="E71" s="42">
        <v>3</v>
      </c>
      <c r="F71" s="42">
        <v>2</v>
      </c>
      <c r="G71" s="42"/>
      <c r="H71" s="42">
        <v>2</v>
      </c>
      <c r="I71" s="116">
        <v>2</v>
      </c>
      <c r="J71" s="90">
        <f t="shared" si="4"/>
        <v>14</v>
      </c>
      <c r="K71" s="90">
        <v>9</v>
      </c>
      <c r="L71" s="63">
        <v>3</v>
      </c>
    </row>
    <row r="72" spans="1:12" ht="12.75" customHeight="1">
      <c r="A72" s="17"/>
      <c r="B72" s="94">
        <v>773</v>
      </c>
      <c r="C72" s="95" t="s">
        <v>72</v>
      </c>
      <c r="D72" s="119">
        <v>8</v>
      </c>
      <c r="E72" s="42">
        <v>2</v>
      </c>
      <c r="F72" s="42">
        <v>5</v>
      </c>
      <c r="G72" s="42"/>
      <c r="H72" s="42">
        <v>3</v>
      </c>
      <c r="I72" s="116">
        <v>3</v>
      </c>
      <c r="J72" s="90">
        <f t="shared" si="4"/>
        <v>21</v>
      </c>
      <c r="K72" s="90">
        <v>12</v>
      </c>
      <c r="L72" s="63">
        <f>RANK(K72,K$69:K$78,1)</f>
        <v>4</v>
      </c>
    </row>
    <row r="73" spans="1:12" ht="12.75" customHeight="1">
      <c r="A73" s="17"/>
      <c r="B73" s="103">
        <v>5051</v>
      </c>
      <c r="C73" s="93" t="s">
        <v>58</v>
      </c>
      <c r="D73" s="42">
        <v>3</v>
      </c>
      <c r="E73" s="117">
        <v>6</v>
      </c>
      <c r="F73" s="43">
        <v>4</v>
      </c>
      <c r="G73" s="42"/>
      <c r="H73" s="42">
        <v>5</v>
      </c>
      <c r="I73" s="116">
        <v>4</v>
      </c>
      <c r="J73" s="90">
        <f t="shared" si="4"/>
        <v>22</v>
      </c>
      <c r="K73" s="90">
        <v>16</v>
      </c>
      <c r="L73" s="63">
        <f>RANK(K73,K$69:K$78,1)</f>
        <v>5</v>
      </c>
    </row>
    <row r="74" spans="1:12" ht="12.75" customHeight="1">
      <c r="A74" s="17"/>
      <c r="B74" s="94">
        <v>365</v>
      </c>
      <c r="C74" s="95" t="s">
        <v>59</v>
      </c>
      <c r="D74" s="42">
        <v>4</v>
      </c>
      <c r="E74" s="42">
        <v>4</v>
      </c>
      <c r="F74" s="119">
        <v>8</v>
      </c>
      <c r="G74" s="50"/>
      <c r="H74" s="50">
        <v>7</v>
      </c>
      <c r="I74" s="50">
        <v>7</v>
      </c>
      <c r="J74" s="90">
        <f t="shared" si="4"/>
        <v>30</v>
      </c>
      <c r="K74" s="90">
        <v>22</v>
      </c>
      <c r="L74" s="63" t="s">
        <v>88</v>
      </c>
    </row>
    <row r="75" spans="1:12" ht="12.75" customHeight="1">
      <c r="A75" s="17"/>
      <c r="B75" s="87">
        <v>801</v>
      </c>
      <c r="C75" s="88" t="s">
        <v>80</v>
      </c>
      <c r="D75" s="50">
        <v>8</v>
      </c>
      <c r="E75" s="119">
        <v>10</v>
      </c>
      <c r="F75" s="43">
        <v>3</v>
      </c>
      <c r="G75" s="42"/>
      <c r="H75" s="50">
        <v>7</v>
      </c>
      <c r="I75" s="50">
        <v>7</v>
      </c>
      <c r="J75" s="90">
        <f t="shared" si="4"/>
        <v>35</v>
      </c>
      <c r="K75" s="90">
        <v>25</v>
      </c>
      <c r="L75" s="63" t="s">
        <v>88</v>
      </c>
    </row>
    <row r="76" spans="1:12" ht="12.75" customHeight="1">
      <c r="A76" s="17"/>
      <c r="B76" s="87">
        <v>6436</v>
      </c>
      <c r="C76" s="88" t="s">
        <v>61</v>
      </c>
      <c r="D76" s="42">
        <v>6</v>
      </c>
      <c r="E76" s="119">
        <v>10</v>
      </c>
      <c r="F76" s="50">
        <v>8</v>
      </c>
      <c r="G76" s="50"/>
      <c r="H76" s="50">
        <v>7</v>
      </c>
      <c r="I76" s="50">
        <v>7</v>
      </c>
      <c r="J76" s="90">
        <f t="shared" si="4"/>
        <v>38</v>
      </c>
      <c r="K76" s="90">
        <v>28</v>
      </c>
      <c r="L76" s="63" t="s">
        <v>88</v>
      </c>
    </row>
    <row r="77" spans="1:12" ht="12.75" customHeight="1">
      <c r="A77" s="17"/>
      <c r="B77" s="87">
        <v>1555</v>
      </c>
      <c r="C77" s="88" t="s">
        <v>73</v>
      </c>
      <c r="D77" s="50">
        <v>8</v>
      </c>
      <c r="E77" s="120">
        <v>9</v>
      </c>
      <c r="F77" s="50">
        <v>8</v>
      </c>
      <c r="G77" s="50"/>
      <c r="H77" s="50">
        <v>7</v>
      </c>
      <c r="I77" s="50">
        <v>7</v>
      </c>
      <c r="J77" s="90">
        <f t="shared" si="4"/>
        <v>39</v>
      </c>
      <c r="K77" s="90">
        <v>30</v>
      </c>
      <c r="L77" s="63" t="s">
        <v>88</v>
      </c>
    </row>
    <row r="78" spans="1:12" ht="12.75" customHeight="1">
      <c r="A78" s="17"/>
      <c r="B78" s="87">
        <v>1666</v>
      </c>
      <c r="C78" s="88" t="s">
        <v>74</v>
      </c>
      <c r="D78" s="50">
        <v>8</v>
      </c>
      <c r="E78" s="120">
        <v>9</v>
      </c>
      <c r="F78" s="50">
        <v>8</v>
      </c>
      <c r="G78" s="50"/>
      <c r="H78" s="50">
        <v>7</v>
      </c>
      <c r="I78" s="50">
        <v>7</v>
      </c>
      <c r="J78" s="90">
        <f t="shared" si="4"/>
        <v>39</v>
      </c>
      <c r="K78" s="90">
        <v>30</v>
      </c>
      <c r="L78" s="63" t="s">
        <v>88</v>
      </c>
    </row>
    <row r="79" spans="1:12" ht="6" customHeight="1" thickBot="1">
      <c r="A79" s="17"/>
      <c r="B79" s="72"/>
      <c r="C79" s="77"/>
      <c r="D79" s="82"/>
      <c r="E79" s="82"/>
      <c r="F79" s="79"/>
      <c r="G79" s="79"/>
      <c r="H79" s="79"/>
      <c r="I79" s="79"/>
      <c r="J79" s="80"/>
      <c r="K79" s="80"/>
      <c r="L79" s="81"/>
    </row>
    <row r="80" spans="1:12" ht="12.75" customHeight="1" thickBot="1" thickTop="1">
      <c r="A80" s="18"/>
      <c r="B80" s="126" t="s">
        <v>7</v>
      </c>
      <c r="C80" s="130"/>
      <c r="D80" s="37">
        <v>6</v>
      </c>
      <c r="E80" s="38">
        <v>8</v>
      </c>
      <c r="F80" s="38">
        <v>6</v>
      </c>
      <c r="G80" s="38"/>
      <c r="H80" s="38">
        <v>5</v>
      </c>
      <c r="I80" s="38">
        <v>5</v>
      </c>
      <c r="J80" s="38"/>
      <c r="K80" s="38"/>
      <c r="L80" s="38"/>
    </row>
    <row r="81" spans="1:12" ht="12.75" customHeight="1" thickTop="1">
      <c r="A81" s="19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1"/>
    </row>
    <row r="82" spans="1:9" ht="13.5" customHeight="1">
      <c r="A82" s="19"/>
      <c r="B82" s="32"/>
      <c r="C82" s="34" t="s">
        <v>62</v>
      </c>
      <c r="D82" s="22"/>
      <c r="E82" s="22"/>
      <c r="F82" s="26"/>
      <c r="G82" s="26"/>
      <c r="H82" s="115" t="s">
        <v>89</v>
      </c>
      <c r="I82" s="96" t="s">
        <v>87</v>
      </c>
    </row>
    <row r="83" spans="2:9" ht="12.75">
      <c r="B83" s="19"/>
      <c r="F83"/>
      <c r="G83"/>
      <c r="H83" s="115" t="s">
        <v>90</v>
      </c>
      <c r="I83"/>
    </row>
    <row r="84" spans="6:12" ht="12.75">
      <c r="F84"/>
      <c r="G84"/>
      <c r="H84"/>
      <c r="I84"/>
      <c r="J84"/>
      <c r="K84"/>
      <c r="L84"/>
    </row>
    <row r="85" spans="2:9" ht="12.75">
      <c r="B85" s="62" t="s">
        <v>29</v>
      </c>
      <c r="C85" s="54"/>
      <c r="D85" s="54"/>
      <c r="E85" s="54"/>
      <c r="F85" s="54"/>
      <c r="G85" s="55"/>
      <c r="H85" s="56"/>
      <c r="I85" s="56"/>
    </row>
    <row r="86" spans="2:9" ht="12.75">
      <c r="B86" s="51"/>
      <c r="C86" s="57"/>
      <c r="D86" s="57"/>
      <c r="E86" s="57"/>
      <c r="F86" s="57"/>
      <c r="G86" s="55"/>
      <c r="H86" s="56"/>
      <c r="I86" s="56"/>
    </row>
    <row r="87" spans="2:9" ht="12.75">
      <c r="B87" s="53" t="s">
        <v>27</v>
      </c>
      <c r="C87" s="58"/>
      <c r="D87" s="58"/>
      <c r="E87" s="58"/>
      <c r="F87" s="58"/>
      <c r="G87" s="59"/>
      <c r="H87" s="59"/>
      <c r="I87" s="59"/>
    </row>
    <row r="88" spans="2:9" ht="12.75">
      <c r="B88" s="35" t="s">
        <v>10</v>
      </c>
      <c r="C88" s="52"/>
      <c r="D88" s="52"/>
      <c r="E88" s="52"/>
      <c r="F88" s="52"/>
      <c r="G88" s="52"/>
      <c r="H88" s="52"/>
      <c r="I88" s="52"/>
    </row>
    <row r="89" spans="2:9" ht="12.75">
      <c r="B89" s="36" t="s">
        <v>30</v>
      </c>
      <c r="C89" s="114"/>
      <c r="D89" s="52"/>
      <c r="E89" s="52"/>
      <c r="F89" s="52"/>
      <c r="G89" s="52"/>
      <c r="H89" s="52"/>
      <c r="I89" s="52"/>
    </row>
    <row r="91" spans="3:4" ht="12.75">
      <c r="C91" s="60" t="s">
        <v>13</v>
      </c>
      <c r="D91" s="23"/>
    </row>
  </sheetData>
  <mergeCells count="20">
    <mergeCell ref="B45:C45"/>
    <mergeCell ref="B63:C63"/>
    <mergeCell ref="C48:C49"/>
    <mergeCell ref="F67:G67"/>
    <mergeCell ref="F48:G48"/>
    <mergeCell ref="L48:L49"/>
    <mergeCell ref="C67:C68"/>
    <mergeCell ref="L67:L68"/>
    <mergeCell ref="B80:C80"/>
    <mergeCell ref="H67:I67"/>
    <mergeCell ref="H48:I48"/>
    <mergeCell ref="L4:L5"/>
    <mergeCell ref="C4:C5"/>
    <mergeCell ref="C31:C32"/>
    <mergeCell ref="L31:L32"/>
    <mergeCell ref="B28:C28"/>
    <mergeCell ref="F4:G4"/>
    <mergeCell ref="H4:I4"/>
    <mergeCell ref="F31:G31"/>
    <mergeCell ref="H31:I31"/>
  </mergeCells>
  <printOptions/>
  <pageMargins left="0.35433070866141736" right="0" top="0.3937007874015748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mine</cp:lastModifiedBy>
  <cp:lastPrinted>2013-12-07T14:37:28Z</cp:lastPrinted>
  <dcterms:created xsi:type="dcterms:W3CDTF">2013-12-06T14:55:50Z</dcterms:created>
  <dcterms:modified xsi:type="dcterms:W3CDTF">2013-12-07T14:46:53Z</dcterms:modified>
  <cp:category/>
  <cp:version/>
  <cp:contentType/>
  <cp:contentStatus/>
</cp:coreProperties>
</file>