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623" activeTab="0"/>
  </bookViews>
  <sheets>
    <sheet name="SONUÇ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<sst xmlns="http://schemas.openxmlformats.org/spreadsheetml/2006/main" count="86" uniqueCount="59">
  <si>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Yelken</t>
  </si>
  <si>
    <t>Tekne Adı</t>
  </si>
  <si>
    <t>No</t>
  </si>
  <si>
    <t>TURKCELL ALİZE</t>
  </si>
  <si>
    <t>IRC 2 (YEŞİL) - [TCC 1,069 - 1,020 arası]</t>
  </si>
  <si>
    <t>ARÇELİK ALİZE</t>
  </si>
  <si>
    <t>F35 EXPRESS HEDEF YELKEN</t>
  </si>
  <si>
    <t>IRC 3 (LACİVERT) - [TCC 1,019 - 0,980 arası]</t>
  </si>
  <si>
    <t>IRC 4 (TURUNCU) - [TCC 0,979 ve altı]</t>
  </si>
  <si>
    <t>ARCORA 4KMS4RC</t>
  </si>
  <si>
    <t>AMEERA TURBO</t>
  </si>
  <si>
    <t>ALVIMEDICA 2</t>
  </si>
  <si>
    <t>ORION</t>
  </si>
  <si>
    <t>PASSION II</t>
  </si>
  <si>
    <t>SHAKER</t>
  </si>
  <si>
    <t>OUTLAW</t>
  </si>
  <si>
    <t>KEYİF 60</t>
  </si>
  <si>
    <t>SHAK SHUKA-GTT LOGISTICS</t>
  </si>
  <si>
    <t>ALFASAIL PETEK</t>
  </si>
  <si>
    <t>HEDEF YELKEN</t>
  </si>
  <si>
    <t>GÜNEŞ SİGORTA FALCON</t>
  </si>
  <si>
    <t>ADA-PUPAADRENALİN</t>
  </si>
  <si>
    <t>ORIENT EXPRESS V</t>
  </si>
  <si>
    <t>IRC 1 (SARI) - [TCC 1,070 ve üzeri]</t>
  </si>
  <si>
    <t>YAPI ARTI MOBYDICK</t>
  </si>
  <si>
    <t>1666 (1555?)</t>
  </si>
  <si>
    <t>PUMA HUNTER</t>
  </si>
  <si>
    <t>PUPA- FIFTY FIFTY</t>
  </si>
  <si>
    <t>QUATTRO</t>
  </si>
  <si>
    <t>TAXI JUNIOR</t>
  </si>
  <si>
    <t>TRILYE</t>
  </si>
  <si>
    <t>YEDİ BELA</t>
  </si>
  <si>
    <t>AG LATRO - YİRMİYEDİ</t>
  </si>
  <si>
    <t>ÇILGIN SIGMA</t>
  </si>
  <si>
    <t>DRAGUT</t>
  </si>
  <si>
    <t>LOGO</t>
  </si>
  <si>
    <t>PROTEL - MATMAZEL</t>
  </si>
  <si>
    <t>MINX - HEDEF YELKEN</t>
  </si>
  <si>
    <t>EFES ALIZE</t>
  </si>
  <si>
    <t>TÜPRAŞ ALIZE</t>
  </si>
  <si>
    <t>BEKO BANDIDO</t>
  </si>
  <si>
    <t>MC DONALD'S - ZIG ZAG</t>
  </si>
  <si>
    <t>FORD OTOSAN/TURGUT REİS</t>
  </si>
  <si>
    <t>GARANTİ SAILING - FENERBAHÇE I</t>
  </si>
  <si>
    <t>W-COLLECTION - BARBAROS HAYRETTİN</t>
  </si>
  <si>
    <t>ENKA CHEESE</t>
  </si>
  <si>
    <t>MİKRO CENOA</t>
  </si>
  <si>
    <t>AKFEN - LADY ANTIOCHE</t>
  </si>
  <si>
    <t>ZENITH - POSEIDON YELKEN II</t>
  </si>
  <si>
    <t xml:space="preserve">TOPLAM </t>
  </si>
  <si>
    <t>SIRA</t>
  </si>
  <si>
    <t>PUAN</t>
  </si>
  <si>
    <t>KALAMIŞ YELKEN 60. YIL EUROFENCE- DEMMA KUPASI YAT YARIŞI</t>
  </si>
  <si>
    <t>28-29 HAZİRAN 2014</t>
  </si>
  <si>
    <t xml:space="preserve">1. YARIŞ </t>
  </si>
  <si>
    <t>2. YARIŞ</t>
  </si>
  <si>
    <t>3. YARIŞ</t>
  </si>
  <si>
    <t>ACADIA 3</t>
  </si>
  <si>
    <t>GIN TURKISHBANK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</si>
</sst>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:mm"/>
    <numFmt numFmtId="173" formatCode="0.0000"/>
    <numFmt numFmtId="174" formatCode="0.0"/>
    <numFmt numFmtId="175" formatCode="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0"/>
      <name val="Arial Tur"/>
      <family val="2"/>
    </font>
    <font>
      <b/>
      <sz val="10"/>
      <name val="Arial Tur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Tur"/>
      <family val="2"/>
    </font>
    <font>
      <b/>
      <sz val="8"/>
      <color indexed="8"/>
      <name val="Arial Tur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3" borderId="6" applyNumberFormat="0" applyAlignment="0" applyProtection="0"/>
    <xf numFmtId="0" fontId="17" fillId="2" borderId="6" applyNumberFormat="0" applyAlignment="0" applyProtection="0"/>
    <xf numFmtId="0" fontId="18" fillId="11" borderId="7" applyNumberFormat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4" borderId="8" applyNumberFormat="0" applyFont="0" applyAlignment="0" applyProtection="0"/>
    <xf numFmtId="0" fontId="21" fillId="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74" fontId="24" fillId="0" borderId="13" xfId="0" applyNumberFormat="1" applyFont="1" applyBorder="1" applyAlignment="1">
      <alignment horizontal="center" vertical="center"/>
    </xf>
    <xf numFmtId="174" fontId="24" fillId="0" borderId="1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74" fontId="3" fillId="0" borderId="12" xfId="0" applyNumberFormat="1" applyFont="1" applyBorder="1" applyAlignment="1">
      <alignment horizontal="center"/>
    </xf>
    <xf numFmtId="173" fontId="5" fillId="0" borderId="5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" fontId="25" fillId="0" borderId="1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I59" sqref="I59"/>
    </sheetView>
  </sheetViews>
  <sheetFormatPr defaultColWidth="9.140625" defaultRowHeight="12.75"/>
  <cols>
    <col min="1" max="1" width="6.421875" style="1" customWidth="1"/>
    <col min="2" max="2" width="36.7109375" style="2" customWidth="1"/>
    <col min="3" max="5" width="8.140625" style="2" bestFit="1" customWidth="1"/>
    <col min="6" max="6" width="7.57421875" style="2" bestFit="1" customWidth="1"/>
    <col min="7" max="16384" width="9.140625" style="2" customWidth="1"/>
  </cols>
  <sheetData>
    <row r="1" spans="2:5" ht="14.25" customHeight="1">
      <c r="B1" s="9"/>
      <c r="C1" s="15" t="s">
        <v>52</v>
      </c>
      <c r="D1" s="9"/>
      <c r="E1" s="9"/>
    </row>
    <row r="2" spans="2:5" ht="14.25" customHeight="1">
      <c r="B2" s="9"/>
      <c r="C2" s="16" t="s">
        <v>53</v>
      </c>
      <c r="D2" s="9"/>
      <c r="E2" s="9"/>
    </row>
    <row r="3" spans="2:5" ht="14.25" customHeight="1">
      <c r="B3" s="9"/>
      <c r="C3" s="9"/>
      <c r="D3" s="9"/>
      <c r="E3" s="9"/>
    </row>
    <row r="4" spans="1:6" ht="18" customHeight="1">
      <c r="A4" s="3" t="s">
        <v>23</v>
      </c>
      <c r="B4" s="4"/>
      <c r="C4" s="13"/>
      <c r="D4" s="13"/>
      <c r="E4" s="13"/>
      <c r="F4" s="14"/>
    </row>
    <row r="5" spans="1:7" ht="11.25" customHeight="1">
      <c r="A5" s="5" t="s">
        <v>0</v>
      </c>
      <c r="B5" s="21" t="s">
        <v>1</v>
      </c>
      <c r="C5" s="18" t="s">
        <v>54</v>
      </c>
      <c r="D5" s="18" t="s">
        <v>55</v>
      </c>
      <c r="E5" s="18" t="s">
        <v>56</v>
      </c>
      <c r="F5" s="10" t="s">
        <v>49</v>
      </c>
      <c r="G5" s="19" t="s">
        <v>50</v>
      </c>
    </row>
    <row r="6" spans="1:7" ht="11.25" customHeight="1">
      <c r="A6" s="6" t="s">
        <v>2</v>
      </c>
      <c r="B6" s="21"/>
      <c r="C6" s="18"/>
      <c r="D6" s="18"/>
      <c r="E6" s="18"/>
      <c r="F6" s="11" t="s">
        <v>51</v>
      </c>
      <c r="G6" s="20"/>
    </row>
    <row r="7" spans="1:7" ht="15" customHeight="1">
      <c r="A7" s="7">
        <v>364</v>
      </c>
      <c r="B7" s="7" t="s">
        <v>43</v>
      </c>
      <c r="C7" s="8">
        <v>1</v>
      </c>
      <c r="D7" s="8">
        <v>2</v>
      </c>
      <c r="E7" s="8">
        <v>1</v>
      </c>
      <c r="F7" s="17">
        <f>SUM(C7:E7)</f>
        <v>4</v>
      </c>
      <c r="G7" s="12">
        <f aca="true" t="shared" si="0" ref="G7:G15">RANK(F7,F$7:F$22,1)</f>
        <v>1</v>
      </c>
    </row>
    <row r="8" spans="1:7" ht="15" customHeight="1">
      <c r="A8" s="7">
        <v>1245</v>
      </c>
      <c r="B8" s="7" t="s">
        <v>36</v>
      </c>
      <c r="C8" s="8">
        <v>7</v>
      </c>
      <c r="D8" s="8">
        <v>3</v>
      </c>
      <c r="E8" s="8">
        <v>2</v>
      </c>
      <c r="F8" s="17">
        <f aca="true" t="shared" si="1" ref="F8:F22">SUM(C8:E8)</f>
        <v>12</v>
      </c>
      <c r="G8" s="12">
        <f t="shared" si="0"/>
        <v>2</v>
      </c>
    </row>
    <row r="9" spans="1:7" ht="15" customHeight="1">
      <c r="A9" s="7">
        <v>44444</v>
      </c>
      <c r="B9" s="7" t="s">
        <v>9</v>
      </c>
      <c r="C9" s="8">
        <v>6</v>
      </c>
      <c r="D9" s="8">
        <v>4</v>
      </c>
      <c r="E9" s="8">
        <v>3</v>
      </c>
      <c r="F9" s="17">
        <f t="shared" si="1"/>
        <v>13</v>
      </c>
      <c r="G9" s="12">
        <f t="shared" si="0"/>
        <v>3</v>
      </c>
    </row>
    <row r="10" spans="1:7" ht="15" customHeight="1">
      <c r="A10" s="7">
        <v>3131</v>
      </c>
      <c r="B10" s="7" t="s">
        <v>57</v>
      </c>
      <c r="C10" s="8">
        <v>2</v>
      </c>
      <c r="D10" s="8">
        <v>1</v>
      </c>
      <c r="E10" s="8">
        <v>16</v>
      </c>
      <c r="F10" s="17">
        <f t="shared" si="1"/>
        <v>19</v>
      </c>
      <c r="G10" s="12">
        <f t="shared" si="0"/>
        <v>4</v>
      </c>
    </row>
    <row r="11" spans="1:7" ht="15" customHeight="1">
      <c r="A11" s="7">
        <v>480</v>
      </c>
      <c r="B11" s="7" t="s">
        <v>11</v>
      </c>
      <c r="C11" s="8">
        <v>8</v>
      </c>
      <c r="D11" s="8">
        <v>6.5</v>
      </c>
      <c r="E11" s="8">
        <v>5</v>
      </c>
      <c r="F11" s="17">
        <f t="shared" si="1"/>
        <v>19.5</v>
      </c>
      <c r="G11" s="12">
        <f t="shared" si="0"/>
        <v>5</v>
      </c>
    </row>
    <row r="12" spans="1:7" ht="15" customHeight="1">
      <c r="A12" s="7">
        <v>532</v>
      </c>
      <c r="B12" s="7" t="s">
        <v>3</v>
      </c>
      <c r="C12" s="8">
        <v>10</v>
      </c>
      <c r="D12" s="8">
        <v>6.5</v>
      </c>
      <c r="E12" s="8">
        <v>4</v>
      </c>
      <c r="F12" s="17">
        <f t="shared" si="1"/>
        <v>20.5</v>
      </c>
      <c r="G12" s="12">
        <f t="shared" si="0"/>
        <v>6</v>
      </c>
    </row>
    <row r="13" spans="1:7" ht="15" customHeight="1">
      <c r="A13" s="7">
        <v>1358</v>
      </c>
      <c r="B13" s="7" t="s">
        <v>14</v>
      </c>
      <c r="C13" s="8">
        <v>13</v>
      </c>
      <c r="D13" s="8">
        <v>5</v>
      </c>
      <c r="E13" s="8">
        <v>7</v>
      </c>
      <c r="F13" s="17">
        <f t="shared" si="1"/>
        <v>25</v>
      </c>
      <c r="G13" s="12">
        <f t="shared" si="0"/>
        <v>7</v>
      </c>
    </row>
    <row r="14" spans="1:7" ht="15" customHeight="1">
      <c r="A14" s="7">
        <v>2072</v>
      </c>
      <c r="B14" s="7" t="s">
        <v>44</v>
      </c>
      <c r="C14" s="8">
        <v>4</v>
      </c>
      <c r="D14" s="8">
        <v>11</v>
      </c>
      <c r="E14" s="8">
        <v>12</v>
      </c>
      <c r="F14" s="17">
        <f t="shared" si="1"/>
        <v>27</v>
      </c>
      <c r="G14" s="12">
        <f t="shared" si="0"/>
        <v>8</v>
      </c>
    </row>
    <row r="15" spans="1:7" ht="15" customHeight="1">
      <c r="A15" s="7">
        <v>7400</v>
      </c>
      <c r="B15" s="7" t="s">
        <v>33</v>
      </c>
      <c r="C15" s="8">
        <v>3</v>
      </c>
      <c r="D15" s="8">
        <v>9</v>
      </c>
      <c r="E15" s="8">
        <v>16</v>
      </c>
      <c r="F15" s="17">
        <f t="shared" si="1"/>
        <v>28</v>
      </c>
      <c r="G15" s="12">
        <f t="shared" si="0"/>
        <v>9</v>
      </c>
    </row>
    <row r="16" spans="1:7" ht="15" customHeight="1">
      <c r="A16" s="7">
        <v>4446</v>
      </c>
      <c r="B16" s="7" t="s">
        <v>22</v>
      </c>
      <c r="C16" s="8">
        <v>9</v>
      </c>
      <c r="D16" s="8">
        <v>10</v>
      </c>
      <c r="E16" s="8">
        <v>9</v>
      </c>
      <c r="F16" s="17">
        <f t="shared" si="1"/>
        <v>28</v>
      </c>
      <c r="G16" s="12">
        <v>10</v>
      </c>
    </row>
    <row r="17" spans="1:7" ht="15" customHeight="1">
      <c r="A17" s="7">
        <v>1807</v>
      </c>
      <c r="B17" s="7" t="s">
        <v>12</v>
      </c>
      <c r="C17" s="8">
        <v>17</v>
      </c>
      <c r="D17" s="8">
        <v>8</v>
      </c>
      <c r="E17" s="8">
        <v>6</v>
      </c>
      <c r="F17" s="17">
        <f t="shared" si="1"/>
        <v>31</v>
      </c>
      <c r="G17" s="12">
        <f>RANK(F17,F$7:F$22,1)</f>
        <v>11</v>
      </c>
    </row>
    <row r="18" spans="1:7" ht="15" customHeight="1">
      <c r="A18" s="7">
        <v>844</v>
      </c>
      <c r="B18" s="7" t="s">
        <v>10</v>
      </c>
      <c r="C18" s="8">
        <v>11</v>
      </c>
      <c r="D18" s="8">
        <v>12</v>
      </c>
      <c r="E18" s="8">
        <v>8</v>
      </c>
      <c r="F18" s="17">
        <f t="shared" si="1"/>
        <v>31</v>
      </c>
      <c r="G18" s="12">
        <v>12</v>
      </c>
    </row>
    <row r="19" spans="1:7" ht="15" customHeight="1">
      <c r="A19" s="7">
        <v>907</v>
      </c>
      <c r="B19" s="7" t="s">
        <v>13</v>
      </c>
      <c r="C19" s="8">
        <v>5</v>
      </c>
      <c r="D19" s="8">
        <v>13</v>
      </c>
      <c r="E19" s="8">
        <v>16</v>
      </c>
      <c r="F19" s="17">
        <f t="shared" si="1"/>
        <v>34</v>
      </c>
      <c r="G19" s="12">
        <f>RANK(F19,F$7:F$22,1)</f>
        <v>13</v>
      </c>
    </row>
    <row r="20" spans="1:7" ht="15" customHeight="1">
      <c r="A20" s="7">
        <v>3030</v>
      </c>
      <c r="B20" s="7" t="s">
        <v>29</v>
      </c>
      <c r="C20" s="8">
        <v>14</v>
      </c>
      <c r="D20" s="8">
        <v>14</v>
      </c>
      <c r="E20" s="8">
        <v>10</v>
      </c>
      <c r="F20" s="17">
        <f t="shared" si="1"/>
        <v>38</v>
      </c>
      <c r="G20" s="12">
        <f>RANK(F20,F$7:F$22,1)</f>
        <v>14</v>
      </c>
    </row>
    <row r="21" spans="1:7" ht="15" customHeight="1">
      <c r="A21" s="7">
        <v>1901</v>
      </c>
      <c r="B21" s="7" t="s">
        <v>58</v>
      </c>
      <c r="C21" s="8">
        <v>12</v>
      </c>
      <c r="D21" s="8">
        <v>15</v>
      </c>
      <c r="E21" s="8">
        <v>11</v>
      </c>
      <c r="F21" s="17">
        <f t="shared" si="1"/>
        <v>38</v>
      </c>
      <c r="G21" s="12">
        <v>15</v>
      </c>
    </row>
    <row r="22" spans="1:7" ht="15" customHeight="1">
      <c r="A22" s="7">
        <v>77777</v>
      </c>
      <c r="B22" s="7" t="s">
        <v>31</v>
      </c>
      <c r="C22" s="8">
        <v>15</v>
      </c>
      <c r="D22" s="8">
        <v>17</v>
      </c>
      <c r="E22" s="8">
        <v>17</v>
      </c>
      <c r="F22" s="17">
        <f t="shared" si="1"/>
        <v>49</v>
      </c>
      <c r="G22" s="12">
        <f>RANK(F22,F$7:F$22,1)</f>
        <v>16</v>
      </c>
    </row>
    <row r="23" spans="1:2" ht="18" customHeight="1">
      <c r="A23" s="3" t="s">
        <v>4</v>
      </c>
      <c r="B23" s="4"/>
    </row>
    <row r="24" spans="1:7" ht="11.25" customHeight="1">
      <c r="A24" s="5" t="s">
        <v>0</v>
      </c>
      <c r="B24" s="21" t="s">
        <v>1</v>
      </c>
      <c r="C24" s="18" t="s">
        <v>54</v>
      </c>
      <c r="D24" s="18" t="s">
        <v>55</v>
      </c>
      <c r="E24" s="18" t="s">
        <v>56</v>
      </c>
      <c r="F24" s="10" t="s">
        <v>49</v>
      </c>
      <c r="G24" s="19" t="s">
        <v>50</v>
      </c>
    </row>
    <row r="25" spans="1:7" ht="11.25" customHeight="1">
      <c r="A25" s="6" t="s">
        <v>2</v>
      </c>
      <c r="B25" s="21"/>
      <c r="C25" s="18"/>
      <c r="D25" s="18"/>
      <c r="E25" s="18"/>
      <c r="F25" s="11" t="s">
        <v>51</v>
      </c>
      <c r="G25" s="20"/>
    </row>
    <row r="26" spans="1:7" ht="15" customHeight="1">
      <c r="A26" s="7">
        <v>2028</v>
      </c>
      <c r="B26" s="7" t="s">
        <v>16</v>
      </c>
      <c r="C26" s="8">
        <v>2</v>
      </c>
      <c r="D26" s="8">
        <v>1</v>
      </c>
      <c r="E26" s="8">
        <v>1</v>
      </c>
      <c r="F26" s="17">
        <f>SUM(C26:E26)</f>
        <v>4</v>
      </c>
      <c r="G26" s="12">
        <f aca="true" t="shared" si="2" ref="G26:G33">RANK(F26,F$26:F$35,1)</f>
        <v>1</v>
      </c>
    </row>
    <row r="27" spans="1:7" ht="15" customHeight="1">
      <c r="A27" s="7">
        <v>105</v>
      </c>
      <c r="B27" s="7" t="s">
        <v>45</v>
      </c>
      <c r="C27" s="8">
        <v>4</v>
      </c>
      <c r="D27" s="8">
        <v>2</v>
      </c>
      <c r="E27" s="8">
        <v>2</v>
      </c>
      <c r="F27" s="17">
        <f aca="true" t="shared" si="3" ref="F27:F35">SUM(C27:E27)</f>
        <v>8</v>
      </c>
      <c r="G27" s="12">
        <f t="shared" si="2"/>
        <v>2</v>
      </c>
    </row>
    <row r="28" spans="1:7" ht="15" customHeight="1">
      <c r="A28" s="7">
        <v>508</v>
      </c>
      <c r="B28" s="7" t="s">
        <v>35</v>
      </c>
      <c r="C28" s="8">
        <v>1</v>
      </c>
      <c r="D28" s="8">
        <v>6</v>
      </c>
      <c r="E28" s="8">
        <v>5</v>
      </c>
      <c r="F28" s="17">
        <f t="shared" si="3"/>
        <v>12</v>
      </c>
      <c r="G28" s="12">
        <f t="shared" si="2"/>
        <v>3</v>
      </c>
    </row>
    <row r="29" spans="1:7" ht="15" customHeight="1">
      <c r="A29" s="7">
        <v>818</v>
      </c>
      <c r="B29" s="7" t="s">
        <v>6</v>
      </c>
      <c r="C29" s="8">
        <v>5</v>
      </c>
      <c r="D29" s="8">
        <v>4</v>
      </c>
      <c r="E29" s="8">
        <v>7</v>
      </c>
      <c r="F29" s="17">
        <f t="shared" si="3"/>
        <v>16</v>
      </c>
      <c r="G29" s="12">
        <f t="shared" si="2"/>
        <v>4</v>
      </c>
    </row>
    <row r="30" spans="1:7" ht="15" customHeight="1">
      <c r="A30" s="7">
        <v>1014</v>
      </c>
      <c r="B30" s="7" t="s">
        <v>15</v>
      </c>
      <c r="C30" s="8">
        <v>9</v>
      </c>
      <c r="D30" s="8">
        <v>5</v>
      </c>
      <c r="E30" s="8">
        <v>3</v>
      </c>
      <c r="F30" s="17">
        <f t="shared" si="3"/>
        <v>17</v>
      </c>
      <c r="G30" s="12">
        <f t="shared" si="2"/>
        <v>5</v>
      </c>
    </row>
    <row r="31" spans="1:7" ht="15" customHeight="1">
      <c r="A31" s="7">
        <v>2071</v>
      </c>
      <c r="B31" s="7" t="s">
        <v>42</v>
      </c>
      <c r="C31" s="8">
        <v>11</v>
      </c>
      <c r="D31" s="8">
        <v>3</v>
      </c>
      <c r="E31" s="8">
        <v>4</v>
      </c>
      <c r="F31" s="17">
        <f t="shared" si="3"/>
        <v>18</v>
      </c>
      <c r="G31" s="12">
        <f t="shared" si="2"/>
        <v>6</v>
      </c>
    </row>
    <row r="32" spans="1:7" ht="15" customHeight="1">
      <c r="A32" s="7">
        <v>2020</v>
      </c>
      <c r="B32" s="7" t="s">
        <v>24</v>
      </c>
      <c r="C32" s="8">
        <v>6</v>
      </c>
      <c r="D32" s="8">
        <v>7</v>
      </c>
      <c r="E32" s="8">
        <v>6</v>
      </c>
      <c r="F32" s="17">
        <f t="shared" si="3"/>
        <v>19</v>
      </c>
      <c r="G32" s="12">
        <f t="shared" si="2"/>
        <v>7</v>
      </c>
    </row>
    <row r="33" spans="1:7" ht="15" customHeight="1">
      <c r="A33" s="7">
        <v>1582</v>
      </c>
      <c r="B33" s="7" t="s">
        <v>5</v>
      </c>
      <c r="C33" s="8">
        <v>3</v>
      </c>
      <c r="D33" s="8">
        <v>11</v>
      </c>
      <c r="E33" s="8">
        <v>11</v>
      </c>
      <c r="F33" s="17">
        <f t="shared" si="3"/>
        <v>25</v>
      </c>
      <c r="G33" s="12">
        <f t="shared" si="2"/>
        <v>8</v>
      </c>
    </row>
    <row r="34" spans="1:7" ht="15" customHeight="1">
      <c r="A34" s="7">
        <v>5050</v>
      </c>
      <c r="B34" s="7" t="s">
        <v>27</v>
      </c>
      <c r="C34" s="8">
        <v>7</v>
      </c>
      <c r="D34" s="8">
        <v>9</v>
      </c>
      <c r="E34" s="8">
        <v>9</v>
      </c>
      <c r="F34" s="17">
        <f t="shared" si="3"/>
        <v>25</v>
      </c>
      <c r="G34" s="12">
        <v>9</v>
      </c>
    </row>
    <row r="35" spans="1:7" ht="15" customHeight="1">
      <c r="A35" s="7">
        <v>1997</v>
      </c>
      <c r="B35" s="7" t="s">
        <v>34</v>
      </c>
      <c r="C35" s="8">
        <v>8</v>
      </c>
      <c r="D35" s="8">
        <v>11</v>
      </c>
      <c r="E35" s="8">
        <v>11</v>
      </c>
      <c r="F35" s="17">
        <f t="shared" si="3"/>
        <v>30</v>
      </c>
      <c r="G35" s="12">
        <f>RANK(F35,F$26:F$35,1)</f>
        <v>10</v>
      </c>
    </row>
    <row r="36" spans="1:2" ht="18" customHeight="1">
      <c r="A36" s="3" t="s">
        <v>7</v>
      </c>
      <c r="B36" s="4"/>
    </row>
    <row r="37" spans="1:7" ht="11.25" customHeight="1">
      <c r="A37" s="5" t="s">
        <v>0</v>
      </c>
      <c r="B37" s="21" t="s">
        <v>1</v>
      </c>
      <c r="C37" s="18" t="s">
        <v>54</v>
      </c>
      <c r="D37" s="18" t="s">
        <v>55</v>
      </c>
      <c r="E37" s="18" t="s">
        <v>56</v>
      </c>
      <c r="F37" s="10" t="s">
        <v>49</v>
      </c>
      <c r="G37" s="19" t="s">
        <v>50</v>
      </c>
    </row>
    <row r="38" spans="1:7" ht="11.25" customHeight="1">
      <c r="A38" s="6" t="s">
        <v>2</v>
      </c>
      <c r="B38" s="21"/>
      <c r="C38" s="18"/>
      <c r="D38" s="18"/>
      <c r="E38" s="18"/>
      <c r="F38" s="11" t="s">
        <v>51</v>
      </c>
      <c r="G38" s="20"/>
    </row>
    <row r="39" spans="1:7" ht="15" customHeight="1">
      <c r="A39" s="7">
        <v>582</v>
      </c>
      <c r="B39" s="7" t="s">
        <v>38</v>
      </c>
      <c r="C39" s="8">
        <v>1</v>
      </c>
      <c r="D39" s="8">
        <v>1</v>
      </c>
      <c r="E39" s="8">
        <v>2</v>
      </c>
      <c r="F39" s="17">
        <f aca="true" t="shared" si="4" ref="F39:F47">SUM(C39:E39)</f>
        <v>4</v>
      </c>
      <c r="G39" s="12">
        <f>RANK(F39,F$39:F$47,1)</f>
        <v>1</v>
      </c>
    </row>
    <row r="40" spans="1:7" ht="15" customHeight="1">
      <c r="A40" s="7">
        <v>1987</v>
      </c>
      <c r="B40" s="7" t="s">
        <v>20</v>
      </c>
      <c r="C40" s="8">
        <v>3</v>
      </c>
      <c r="D40" s="8">
        <v>3</v>
      </c>
      <c r="E40" s="8">
        <v>1</v>
      </c>
      <c r="F40" s="17">
        <f t="shared" si="4"/>
        <v>7</v>
      </c>
      <c r="G40" s="12">
        <f aca="true" t="shared" si="5" ref="G40:G46">RANK(F40,F$39:F$47,1)</f>
        <v>2</v>
      </c>
    </row>
    <row r="41" spans="1:7" ht="15" customHeight="1">
      <c r="A41" s="7">
        <v>9939</v>
      </c>
      <c r="B41" s="7" t="s">
        <v>17</v>
      </c>
      <c r="C41" s="8">
        <v>2</v>
      </c>
      <c r="D41" s="8">
        <v>2</v>
      </c>
      <c r="E41" s="8">
        <v>6</v>
      </c>
      <c r="F41" s="17">
        <f t="shared" si="4"/>
        <v>10</v>
      </c>
      <c r="G41" s="12">
        <f t="shared" si="5"/>
        <v>3</v>
      </c>
    </row>
    <row r="42" spans="1:7" ht="15" customHeight="1">
      <c r="A42" s="7">
        <v>275</v>
      </c>
      <c r="B42" s="7" t="s">
        <v>18</v>
      </c>
      <c r="C42" s="8">
        <v>4</v>
      </c>
      <c r="D42" s="8">
        <v>5</v>
      </c>
      <c r="E42" s="8">
        <v>3</v>
      </c>
      <c r="F42" s="17">
        <f t="shared" si="4"/>
        <v>12</v>
      </c>
      <c r="G42" s="12">
        <f t="shared" si="5"/>
        <v>4</v>
      </c>
    </row>
    <row r="43" spans="1:7" ht="15" customHeight="1">
      <c r="A43" s="7">
        <v>3470</v>
      </c>
      <c r="B43" s="7" t="s">
        <v>39</v>
      </c>
      <c r="C43" s="8">
        <v>5</v>
      </c>
      <c r="D43" s="8">
        <v>6</v>
      </c>
      <c r="E43" s="8">
        <v>4</v>
      </c>
      <c r="F43" s="17">
        <f t="shared" si="4"/>
        <v>15</v>
      </c>
      <c r="G43" s="12">
        <f t="shared" si="5"/>
        <v>5</v>
      </c>
    </row>
    <row r="44" spans="1:7" ht="15" customHeight="1">
      <c r="A44" s="7">
        <v>1344</v>
      </c>
      <c r="B44" s="7" t="s">
        <v>26</v>
      </c>
      <c r="C44" s="8">
        <v>7</v>
      </c>
      <c r="D44" s="8">
        <v>4</v>
      </c>
      <c r="E44" s="8">
        <v>5</v>
      </c>
      <c r="F44" s="17">
        <f t="shared" si="4"/>
        <v>16</v>
      </c>
      <c r="G44" s="12">
        <f t="shared" si="5"/>
        <v>6</v>
      </c>
    </row>
    <row r="45" spans="1:7" ht="15" customHeight="1">
      <c r="A45" s="7">
        <v>2901</v>
      </c>
      <c r="B45" s="7" t="s">
        <v>19</v>
      </c>
      <c r="C45" s="8">
        <v>6</v>
      </c>
      <c r="D45" s="8">
        <v>7</v>
      </c>
      <c r="E45" s="8">
        <v>7</v>
      </c>
      <c r="F45" s="17">
        <f t="shared" si="4"/>
        <v>20</v>
      </c>
      <c r="G45" s="12">
        <f t="shared" si="5"/>
        <v>7</v>
      </c>
    </row>
    <row r="46" spans="1:7" ht="15" customHeight="1">
      <c r="A46" s="7">
        <v>2030</v>
      </c>
      <c r="B46" s="7" t="s">
        <v>28</v>
      </c>
      <c r="C46" s="8">
        <v>8</v>
      </c>
      <c r="D46" s="8">
        <v>10</v>
      </c>
      <c r="E46" s="8">
        <v>10</v>
      </c>
      <c r="F46" s="17">
        <f t="shared" si="4"/>
        <v>28</v>
      </c>
      <c r="G46" s="12">
        <f t="shared" si="5"/>
        <v>8</v>
      </c>
    </row>
    <row r="47" spans="1:7" ht="15" customHeight="1">
      <c r="A47" s="7">
        <v>372</v>
      </c>
      <c r="B47" s="7" t="s">
        <v>30</v>
      </c>
      <c r="C47" s="8">
        <v>10</v>
      </c>
      <c r="D47" s="8">
        <v>10</v>
      </c>
      <c r="E47" s="8">
        <v>10</v>
      </c>
      <c r="F47" s="17">
        <f t="shared" si="4"/>
        <v>30</v>
      </c>
      <c r="G47" s="12"/>
    </row>
    <row r="48" ht="18" customHeight="1">
      <c r="A48" s="3" t="s">
        <v>8</v>
      </c>
    </row>
    <row r="49" spans="1:7" ht="11.25" customHeight="1">
      <c r="A49" s="5" t="s">
        <v>0</v>
      </c>
      <c r="B49" s="21" t="s">
        <v>1</v>
      </c>
      <c r="C49" s="18" t="s">
        <v>54</v>
      </c>
      <c r="D49" s="18" t="s">
        <v>55</v>
      </c>
      <c r="E49" s="18" t="s">
        <v>56</v>
      </c>
      <c r="F49" s="10" t="s">
        <v>49</v>
      </c>
      <c r="G49" s="19" t="s">
        <v>50</v>
      </c>
    </row>
    <row r="50" spans="1:7" ht="11.25" customHeight="1">
      <c r="A50" s="6" t="s">
        <v>2</v>
      </c>
      <c r="B50" s="21"/>
      <c r="C50" s="18"/>
      <c r="D50" s="18"/>
      <c r="E50" s="18"/>
      <c r="F50" s="11" t="s">
        <v>51</v>
      </c>
      <c r="G50" s="20"/>
    </row>
    <row r="51" spans="1:7" ht="15" customHeight="1">
      <c r="A51" s="7">
        <v>351</v>
      </c>
      <c r="B51" s="7" t="s">
        <v>41</v>
      </c>
      <c r="C51" s="8">
        <v>2</v>
      </c>
      <c r="D51" s="8">
        <v>1</v>
      </c>
      <c r="E51" s="8">
        <v>2</v>
      </c>
      <c r="F51" s="17">
        <f aca="true" t="shared" si="6" ref="F51:F58">SUM(C51:E51)</f>
        <v>5</v>
      </c>
      <c r="G51" s="12">
        <f>RANK(F51,F$51:F$58,1)</f>
        <v>1</v>
      </c>
    </row>
    <row r="52" spans="1:7" ht="15" customHeight="1">
      <c r="A52" s="7">
        <v>348</v>
      </c>
      <c r="B52" s="7" t="s">
        <v>40</v>
      </c>
      <c r="C52" s="8">
        <v>1</v>
      </c>
      <c r="D52" s="8">
        <v>3</v>
      </c>
      <c r="E52" s="8">
        <v>4</v>
      </c>
      <c r="F52" s="17">
        <f t="shared" si="6"/>
        <v>8</v>
      </c>
      <c r="G52" s="12">
        <f aca="true" t="shared" si="7" ref="G52:G58">RANK(F52,F$51:F$58,1)</f>
        <v>2</v>
      </c>
    </row>
    <row r="53" spans="1:7" ht="15" customHeight="1">
      <c r="A53" s="7">
        <v>5051</v>
      </c>
      <c r="B53" s="7" t="s">
        <v>21</v>
      </c>
      <c r="C53" s="8">
        <v>6</v>
      </c>
      <c r="D53" s="8">
        <v>2</v>
      </c>
      <c r="E53" s="8">
        <v>1</v>
      </c>
      <c r="F53" s="17">
        <f t="shared" si="6"/>
        <v>9</v>
      </c>
      <c r="G53" s="12">
        <f t="shared" si="7"/>
        <v>3</v>
      </c>
    </row>
    <row r="54" spans="1:7" ht="15" customHeight="1">
      <c r="A54" s="7">
        <v>365</v>
      </c>
      <c r="B54" s="7" t="s">
        <v>46</v>
      </c>
      <c r="C54" s="8">
        <v>3</v>
      </c>
      <c r="D54" s="8">
        <v>4</v>
      </c>
      <c r="E54" s="8">
        <v>3</v>
      </c>
      <c r="F54" s="17">
        <f t="shared" si="6"/>
        <v>10</v>
      </c>
      <c r="G54" s="12">
        <f t="shared" si="7"/>
        <v>4</v>
      </c>
    </row>
    <row r="55" spans="1:7" ht="15" customHeight="1">
      <c r="A55" s="7">
        <v>773</v>
      </c>
      <c r="B55" s="7" t="s">
        <v>37</v>
      </c>
      <c r="C55" s="8">
        <v>7</v>
      </c>
      <c r="D55" s="8">
        <v>5</v>
      </c>
      <c r="E55" s="8">
        <v>5</v>
      </c>
      <c r="F55" s="17">
        <f t="shared" si="6"/>
        <v>17</v>
      </c>
      <c r="G55" s="12">
        <f t="shared" si="7"/>
        <v>5</v>
      </c>
    </row>
    <row r="56" spans="1:7" ht="15" customHeight="1">
      <c r="A56" s="7">
        <v>7727</v>
      </c>
      <c r="B56" s="7" t="s">
        <v>32</v>
      </c>
      <c r="C56" s="8">
        <v>5</v>
      </c>
      <c r="D56" s="8">
        <v>7</v>
      </c>
      <c r="E56" s="8">
        <v>6</v>
      </c>
      <c r="F56" s="17">
        <f t="shared" si="6"/>
        <v>18</v>
      </c>
      <c r="G56" s="12">
        <f t="shared" si="7"/>
        <v>6</v>
      </c>
    </row>
    <row r="57" spans="1:7" ht="15" customHeight="1">
      <c r="A57" s="7">
        <v>4044</v>
      </c>
      <c r="B57" s="7" t="s">
        <v>47</v>
      </c>
      <c r="C57" s="8">
        <v>4</v>
      </c>
      <c r="D57" s="8">
        <v>9</v>
      </c>
      <c r="E57" s="8">
        <v>9</v>
      </c>
      <c r="F57" s="17">
        <f t="shared" si="6"/>
        <v>22</v>
      </c>
      <c r="G57" s="12">
        <f t="shared" si="7"/>
        <v>7</v>
      </c>
    </row>
    <row r="58" spans="1:7" ht="15" customHeight="1">
      <c r="A58" s="7" t="s">
        <v>25</v>
      </c>
      <c r="B58" s="7" t="s">
        <v>48</v>
      </c>
      <c r="C58" s="8">
        <v>9</v>
      </c>
      <c r="D58" s="8">
        <v>6</v>
      </c>
      <c r="E58" s="8">
        <v>8</v>
      </c>
      <c r="F58" s="17">
        <f t="shared" si="6"/>
        <v>23</v>
      </c>
      <c r="G58" s="12">
        <f t="shared" si="7"/>
        <v>8</v>
      </c>
    </row>
  </sheetData>
  <sheetProtection/>
  <mergeCells count="20">
    <mergeCell ref="B24:B25"/>
    <mergeCell ref="B49:B50"/>
    <mergeCell ref="B5:B6"/>
    <mergeCell ref="B37:B38"/>
    <mergeCell ref="C24:C25"/>
    <mergeCell ref="D24:D25"/>
    <mergeCell ref="E24:E25"/>
    <mergeCell ref="G24:G25"/>
    <mergeCell ref="C5:C6"/>
    <mergeCell ref="D5:D6"/>
    <mergeCell ref="E5:E6"/>
    <mergeCell ref="G5:G6"/>
    <mergeCell ref="D37:D38"/>
    <mergeCell ref="E37:E38"/>
    <mergeCell ref="G37:G38"/>
    <mergeCell ref="C49:C50"/>
    <mergeCell ref="D49:D50"/>
    <mergeCell ref="E49:E50"/>
    <mergeCell ref="G49:G50"/>
    <mergeCell ref="C37:C38"/>
  </mergeCells>
  <printOptions/>
  <pageMargins left="0.7479166666666667" right="0" top="0.5902777777777778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mine</cp:lastModifiedBy>
  <cp:lastPrinted>2014-06-29T16:54:39Z</cp:lastPrinted>
  <dcterms:created xsi:type="dcterms:W3CDTF">2014-06-13T12:39:07Z</dcterms:created>
  <dcterms:modified xsi:type="dcterms:W3CDTF">2014-07-16T13:41:58Z</dcterms:modified>
  <cp:category/>
  <cp:version/>
  <cp:contentType/>
  <cp:contentStatus/>
</cp:coreProperties>
</file>