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ONBAHAR SERİSİ" sheetId="1" r:id="rId1"/>
  </sheets>
  <definedNames/>
  <calcPr fullCalcOnLoad="1"/>
</workbook>
</file>

<file path=xl/sharedStrings.xml><?xml version="1.0" encoding="utf-8"?>
<sst xmlns="http://schemas.openxmlformats.org/spreadsheetml/2006/main" count="153" uniqueCount="84">
  <si>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</si>
  <si>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</si>
  <si>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</si>
  <si>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</si>
  <si>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</si>
  <si>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</si>
  <si>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</si>
  <si>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</si>
  <si>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</si>
  <si>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</si>
  <si>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ATILAN EN KÖTÜ 1 PUANLIK YARIŞ</t>
  </si>
  <si>
    <t>IRC IV (TURUNCU - [TCC 0,979 ve altı olan tekneler]</t>
  </si>
  <si>
    <t xml:space="preserve">           </t>
  </si>
  <si>
    <t>EASY TIGER</t>
  </si>
  <si>
    <t>TURUNCU : DNS, OCS, DNF, RET, DSQ, DNE, DGM, BFD TEKNELERİN PUANI</t>
  </si>
  <si>
    <t>LOGO</t>
  </si>
  <si>
    <t>YARIŞ 1</t>
  </si>
  <si>
    <t>YARIŞ 2</t>
  </si>
  <si>
    <t>SONUÇ TABLOSU</t>
  </si>
  <si>
    <r>
      <t xml:space="preserve">*  </t>
    </r>
    <r>
      <rPr>
        <b/>
        <sz val="9"/>
        <color indexed="12"/>
        <rFont val="Arial Tur"/>
        <family val="0"/>
      </rPr>
      <t>Yarış Talimatı Genel Şartlar 2014 Madde 23.5.2 gereği DEĞERLENDİRME DIŞI OLAN TEKNELER</t>
    </r>
  </si>
  <si>
    <t>YEŞİL RENK : KAYIT VERMEMİŞ TEKNELERİN PUANI (Yarış Talimatı/Genel Şartlar 2014 Madde 23.2.4)</t>
  </si>
  <si>
    <t>IRC I (SARI) - [TCC 1,070 ve üzeri]</t>
  </si>
  <si>
    <t>IRC II (YEŞİL) - [TCC 1,069 - 1,020 arası]</t>
  </si>
  <si>
    <t>IRC III (LACİVERT) - [TCC 1,019 - 0,980 arası]</t>
  </si>
  <si>
    <t>EFES ALIZE</t>
  </si>
  <si>
    <t>HEDEF YELKEN</t>
  </si>
  <si>
    <t>MINX HEDEF YELKEN</t>
  </si>
  <si>
    <t xml:space="preserve">TAYK / SONBAHAR SERİSİ 2014  </t>
  </si>
  <si>
    <t>SONBAHAR KUPASI - I</t>
  </si>
  <si>
    <t>(MDK KUPASI)</t>
  </si>
  <si>
    <t>SONBAHAR KUPASI - II</t>
  </si>
  <si>
    <t>(ARVENTO KUPASI)</t>
  </si>
  <si>
    <t>SONBAHAR KUPASI III</t>
  </si>
  <si>
    <t>SONBAHAR KUPASI - IV</t>
  </si>
  <si>
    <t>ALVIMEDICA 2</t>
  </si>
  <si>
    <t>MEDIANOVA - ACADIA 3</t>
  </si>
  <si>
    <t>DUE</t>
  </si>
  <si>
    <t>7 BELA</t>
  </si>
  <si>
    <t>FIN13131</t>
  </si>
  <si>
    <t>FARRFARA</t>
  </si>
  <si>
    <t>BORUSAN RACING - ÇILGIN SIGMA</t>
  </si>
  <si>
    <t>FORD OTOSAN -TURGUT REIS</t>
  </si>
  <si>
    <t>ARCELIK ALIZE</t>
  </si>
  <si>
    <t>ENKA CHEESE</t>
  </si>
  <si>
    <t>OUTLAW</t>
  </si>
  <si>
    <t>PUPA - FIFTY FIFTY</t>
  </si>
  <si>
    <t>CAPRICORN</t>
  </si>
  <si>
    <t>F35 EXPRESS HEDEF YELKEN ERGO</t>
  </si>
  <si>
    <t>SHAK SHUKA - GTT LOGISTICS</t>
  </si>
  <si>
    <t>ALFASAIL PETEK</t>
  </si>
  <si>
    <t>GUNES SIGORTA - FALCON</t>
  </si>
  <si>
    <t>BLUEMOON - JALAPENO</t>
  </si>
  <si>
    <t>ALVIMEDICA</t>
  </si>
  <si>
    <t>AKFEN LADY ANTIOCHE</t>
  </si>
  <si>
    <t>CUSHMAN&amp;WAKEFIELD/KARAMÜRSEL BEY</t>
  </si>
  <si>
    <t>BELLE DE JOUR</t>
  </si>
  <si>
    <t>EKER - SUTLAC</t>
  </si>
  <si>
    <t>ISLAND BREEZE</t>
  </si>
  <si>
    <t>MOON&amp;STAR</t>
  </si>
  <si>
    <t>DHO AKOVA</t>
  </si>
  <si>
    <t>ATOS - MATRIX</t>
  </si>
  <si>
    <t>HEXAGON STUDIO TUZLU</t>
  </si>
  <si>
    <t>FENERBAHCE 4 - VODAFONE RED</t>
  </si>
  <si>
    <t>DHO ORSA</t>
  </si>
  <si>
    <t>DHO ZIPKIN</t>
  </si>
  <si>
    <t>DHO DENIZ KIZI 15</t>
  </si>
  <si>
    <t>DHO DENIZ KIZI 16</t>
  </si>
  <si>
    <t>DHO DENIZ KIZI 17</t>
  </si>
  <si>
    <t>TURQUOISE</t>
  </si>
  <si>
    <t>YIRMIYEDI - LATRO</t>
  </si>
  <si>
    <t>ARVENTO / i-marine</t>
  </si>
  <si>
    <t>ZIG ZAG</t>
  </si>
  <si>
    <t>BANDIDO</t>
  </si>
  <si>
    <t>PASSION II</t>
  </si>
  <si>
    <t>BOLT</t>
  </si>
  <si>
    <t>YAPIARTI MOBYDICK</t>
  </si>
  <si>
    <t>SAHİBİNDEN.COM FLAMENCO</t>
  </si>
  <si>
    <t>JUMBO</t>
  </si>
  <si>
    <t>MİKRO CENOA</t>
  </si>
  <si>
    <t>AMEERA TURBO</t>
  </si>
  <si>
    <t>ORION</t>
  </si>
  <si>
    <t>*</t>
  </si>
  <si>
    <t>YARIŞ SEKRETERLİĞİ</t>
  </si>
  <si>
    <t>06 Aralık 2014 Saat:16:45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</si>
</sst>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8">
    <font>
      <sz val="10"/>
      <name val="Arial Tur"/>
      <family val="0"/>
    </font>
    <font>
      <sz val="11"/>
      <color indexed="8"/>
      <name val="Calibri"/>
      <family val="2"/>
    </font>
    <font>
      <sz val="11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Times New Roman Tur"/>
      <family val="0"/>
    </font>
    <font>
      <b/>
      <sz val="8"/>
      <name val="Times New Roman Tur"/>
      <family val="0"/>
    </font>
    <font>
      <b/>
      <sz val="9"/>
      <name val="Arial Tur"/>
      <family val="0"/>
    </font>
    <font>
      <b/>
      <sz val="11"/>
      <name val="Times New Roman Tur"/>
      <family val="0"/>
    </font>
    <font>
      <sz val="8"/>
      <name val="Arial"/>
      <family val="2"/>
    </font>
    <font>
      <b/>
      <sz val="12"/>
      <name val="Arial Tur"/>
      <family val="0"/>
    </font>
    <font>
      <sz val="9"/>
      <name val="Arial Tur"/>
      <family val="0"/>
    </font>
    <font>
      <sz val="9"/>
      <color indexed="8"/>
      <name val="Arial Tur"/>
      <family val="0"/>
    </font>
    <font>
      <sz val="8"/>
      <name val="Arial Tur"/>
      <family val="0"/>
    </font>
    <font>
      <sz val="8"/>
      <color indexed="10"/>
      <name val="Arial"/>
      <family val="2"/>
    </font>
    <font>
      <b/>
      <sz val="9"/>
      <color indexed="14"/>
      <name val="Arial Tur"/>
      <family val="0"/>
    </font>
    <font>
      <b/>
      <sz val="9"/>
      <color indexed="17"/>
      <name val="Arial Tur"/>
      <family val="0"/>
    </font>
    <font>
      <b/>
      <sz val="9"/>
      <color indexed="53"/>
      <name val="Arial Tur"/>
      <family val="0"/>
    </font>
    <font>
      <b/>
      <sz val="8"/>
      <color indexed="12"/>
      <name val="Times New Roman"/>
      <family val="1"/>
    </font>
    <font>
      <b/>
      <sz val="10"/>
      <color indexed="12"/>
      <name val="Arial Tur"/>
      <family val="0"/>
    </font>
    <font>
      <b/>
      <sz val="9"/>
      <color indexed="12"/>
      <name val="Arial Tur"/>
      <family val="0"/>
    </font>
    <font>
      <sz val="10"/>
      <color indexed="19"/>
      <name val="Arial Tur"/>
      <family val="2"/>
    </font>
    <font>
      <sz val="10"/>
      <color indexed="17"/>
      <name val="Arial Tur"/>
      <family val="2"/>
    </font>
    <font>
      <b/>
      <sz val="11"/>
      <name val="Arial Tur"/>
      <family val="0"/>
    </font>
    <font>
      <b/>
      <sz val="6"/>
      <name val="Arial Tur"/>
      <family val="2"/>
    </font>
    <font>
      <b/>
      <sz val="8"/>
      <color indexed="12"/>
      <name val="Arial Tur"/>
      <family val="0"/>
    </font>
    <font>
      <sz val="8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double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uble"/>
      <bottom style="double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7" borderId="6" applyNumberFormat="0" applyAlignment="0" applyProtection="0"/>
    <xf numFmtId="0" fontId="38" fillId="16" borderId="6" applyNumberFormat="0" applyAlignment="0" applyProtection="0"/>
    <xf numFmtId="0" fontId="39" fillId="17" borderId="7" applyNumberFormat="0" applyAlignment="0" applyProtection="0"/>
    <xf numFmtId="0" fontId="40" fillId="4" borderId="0" applyNumberFormat="0" applyBorder="0" applyAlignment="0" applyProtection="0"/>
    <xf numFmtId="0" fontId="41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4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172" fontId="8" fillId="0" borderId="0" xfId="0" applyNumberFormat="1" applyFont="1" applyBorder="1" applyAlignment="1" applyProtection="1">
      <alignment horizontal="center"/>
      <protection locked="0"/>
    </xf>
    <xf numFmtId="172" fontId="9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3" fillId="0" borderId="11" xfId="0" applyFont="1" applyBorder="1" applyAlignment="1" applyProtection="1">
      <alignment horizontal="center"/>
      <protection locked="0"/>
    </xf>
    <xf numFmtId="172" fontId="13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 locked="0"/>
    </xf>
    <xf numFmtId="172" fontId="14" fillId="0" borderId="0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2" fontId="8" fillId="0" borderId="12" xfId="0" applyNumberFormat="1" applyFont="1" applyBorder="1" applyAlignment="1" applyProtection="1">
      <alignment horizontal="center"/>
      <protection locked="0"/>
    </xf>
    <xf numFmtId="172" fontId="7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0" fontId="15" fillId="0" borderId="13" xfId="0" applyFont="1" applyFill="1" applyBorder="1" applyAlignment="1" applyProtection="1">
      <alignment horizontal="center"/>
      <protection locked="0"/>
    </xf>
    <xf numFmtId="1" fontId="15" fillId="0" borderId="13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172" fontId="14" fillId="0" borderId="14" xfId="0" applyNumberFormat="1" applyFont="1" applyBorder="1" applyAlignment="1">
      <alignment horizontal="center"/>
    </xf>
    <xf numFmtId="0" fontId="9" fillId="0" borderId="14" xfId="0" applyFont="1" applyBorder="1" applyAlignment="1" applyProtection="1">
      <alignment horizontal="center"/>
      <protection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3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15" fillId="24" borderId="15" xfId="0" applyFont="1" applyFill="1" applyBorder="1" applyAlignment="1" applyProtection="1">
      <alignment horizontal="center"/>
      <protection locked="0"/>
    </xf>
    <xf numFmtId="0" fontId="15" fillId="24" borderId="15" xfId="0" applyFont="1" applyFill="1" applyBorder="1" applyAlignment="1">
      <alignment horizontal="center"/>
    </xf>
    <xf numFmtId="0" fontId="15" fillId="24" borderId="16" xfId="0" applyFont="1" applyFill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19" fillId="0" borderId="0" xfId="0" applyNumberFormat="1" applyFont="1" applyFill="1" applyAlignment="1">
      <alignment horizontal="left"/>
    </xf>
    <xf numFmtId="172" fontId="23" fillId="0" borderId="0" xfId="0" applyNumberFormat="1" applyFont="1" applyFill="1" applyAlignment="1">
      <alignment horizontal="left"/>
    </xf>
    <xf numFmtId="1" fontId="16" fillId="0" borderId="0" xfId="0" applyNumberFormat="1" applyFont="1" applyFill="1" applyBorder="1" applyAlignment="1">
      <alignment horizontal="center"/>
    </xf>
    <xf numFmtId="172" fontId="24" fillId="0" borderId="0" xfId="0" applyNumberFormat="1" applyFont="1" applyFill="1" applyAlignment="1">
      <alignment horizontal="left"/>
    </xf>
    <xf numFmtId="2" fontId="24" fillId="0" borderId="0" xfId="0" applyNumberFormat="1" applyFont="1" applyFill="1" applyAlignment="1">
      <alignment horizontal="center"/>
    </xf>
    <xf numFmtId="2" fontId="15" fillId="19" borderId="15" xfId="0" applyNumberFormat="1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left"/>
    </xf>
    <xf numFmtId="0" fontId="22" fillId="0" borderId="15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2" fontId="20" fillId="0" borderId="16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172" fontId="22" fillId="0" borderId="15" xfId="0" applyNumberFormat="1" applyFont="1" applyBorder="1" applyAlignment="1">
      <alignment horizontal="center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15" fillId="24" borderId="16" xfId="0" applyFont="1" applyFill="1" applyBorder="1" applyAlignment="1" applyProtection="1">
      <alignment horizontal="center"/>
      <protection locked="0"/>
    </xf>
    <xf numFmtId="172" fontId="22" fillId="0" borderId="18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172" fontId="27" fillId="0" borderId="19" xfId="0" applyNumberFormat="1" applyFont="1" applyBorder="1" applyAlignment="1">
      <alignment horizontal="center" vertical="center"/>
    </xf>
    <xf numFmtId="172" fontId="27" fillId="0" borderId="20" xfId="0" applyNumberFormat="1" applyFont="1" applyBorder="1" applyAlignment="1">
      <alignment horizontal="center" vertical="center"/>
    </xf>
    <xf numFmtId="1" fontId="28" fillId="0" borderId="13" xfId="0" applyNumberFormat="1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1" fontId="18" fillId="0" borderId="18" xfId="0" applyNumberFormat="1" applyFont="1" applyFill="1" applyBorder="1" applyAlignment="1">
      <alignment horizontal="center"/>
    </xf>
    <xf numFmtId="0" fontId="15" fillId="24" borderId="18" xfId="0" applyFont="1" applyFill="1" applyBorder="1" applyAlignment="1" applyProtection="1">
      <alignment horizontal="center"/>
      <protection locked="0"/>
    </xf>
    <xf numFmtId="1" fontId="18" fillId="0" borderId="17" xfId="0" applyNumberFormat="1" applyFont="1" applyBorder="1" applyAlignment="1">
      <alignment horizontal="center"/>
    </xf>
    <xf numFmtId="0" fontId="15" fillId="24" borderId="21" xfId="0" applyFont="1" applyFill="1" applyBorder="1" applyAlignment="1" applyProtection="1">
      <alignment horizontal="center"/>
      <protection locked="0"/>
    </xf>
    <xf numFmtId="0" fontId="15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15" fillId="0" borderId="22" xfId="0" applyFont="1" applyFill="1" applyBorder="1" applyAlignment="1" applyProtection="1">
      <alignment horizontal="center"/>
      <protection locked="0"/>
    </xf>
    <xf numFmtId="1" fontId="9" fillId="0" borderId="17" xfId="0" applyNumberFormat="1" applyFont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72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 applyProtection="1">
      <alignment horizontal="center"/>
      <protection/>
    </xf>
    <xf numFmtId="1" fontId="15" fillId="0" borderId="22" xfId="0" applyNumberFormat="1" applyFont="1" applyFill="1" applyBorder="1" applyAlignment="1" applyProtection="1">
      <alignment horizontal="center"/>
      <protection locked="0"/>
    </xf>
    <xf numFmtId="0" fontId="15" fillId="24" borderId="17" xfId="0" applyFont="1" applyFill="1" applyBorder="1" applyAlignment="1" applyProtection="1">
      <alignment horizontal="center"/>
      <protection locked="0"/>
    </xf>
    <xf numFmtId="0" fontId="15" fillId="24" borderId="17" xfId="0" applyFont="1" applyFill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72" fontId="25" fillId="0" borderId="0" xfId="0" applyNumberFormat="1" applyFont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9" fillId="24" borderId="16" xfId="0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24" borderId="15" xfId="0" applyFont="1" applyFill="1" applyBorder="1" applyAlignment="1" applyProtection="1">
      <alignment horizontal="center"/>
      <protection locked="0"/>
    </xf>
    <xf numFmtId="1" fontId="18" fillId="0" borderId="16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45" fillId="0" borderId="15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45" fillId="0" borderId="15" xfId="0" applyNumberFormat="1" applyFont="1" applyBorder="1" applyAlignment="1">
      <alignment horizontal="center"/>
    </xf>
    <xf numFmtId="172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/>
    </xf>
    <xf numFmtId="172" fontId="26" fillId="0" borderId="24" xfId="0" applyNumberFormat="1" applyFont="1" applyFill="1" applyBorder="1" applyAlignment="1" applyProtection="1">
      <alignment horizontal="centerContinuous" vertical="center"/>
      <protection locked="0"/>
    </xf>
    <xf numFmtId="172" fontId="26" fillId="0" borderId="16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/>
    </xf>
    <xf numFmtId="172" fontId="26" fillId="0" borderId="24" xfId="0" applyNumberFormat="1" applyFont="1" applyFill="1" applyBorder="1" applyAlignment="1">
      <alignment horizontal="center" vertical="center"/>
    </xf>
    <xf numFmtId="172" fontId="26" fillId="0" borderId="23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 applyProtection="1">
      <alignment horizontal="center"/>
      <protection locked="0"/>
    </xf>
    <xf numFmtId="0" fontId="15" fillId="0" borderId="22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72" fontId="26" fillId="0" borderId="17" xfId="0" applyNumberFormat="1" applyFont="1" applyFill="1" applyBorder="1" applyAlignment="1">
      <alignment horizontal="center" vertical="center"/>
    </xf>
    <xf numFmtId="172" fontId="26" fillId="0" borderId="16" xfId="0" applyNumberFormat="1" applyFont="1" applyFill="1" applyBorder="1" applyAlignment="1">
      <alignment horizontal="center" vertical="center"/>
    </xf>
    <xf numFmtId="1" fontId="18" fillId="19" borderId="15" xfId="0" applyNumberFormat="1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0" fontId="17" fillId="19" borderId="15" xfId="0" applyFont="1" applyFill="1" applyBorder="1" applyAlignment="1">
      <alignment horizontal="center"/>
    </xf>
    <xf numFmtId="0" fontId="19" fillId="19" borderId="15" xfId="0" applyFont="1" applyFill="1" applyBorder="1" applyAlignment="1">
      <alignment horizontal="center"/>
    </xf>
    <xf numFmtId="1" fontId="9" fillId="19" borderId="15" xfId="0" applyNumberFormat="1" applyFont="1" applyFill="1" applyBorder="1" applyAlignment="1">
      <alignment horizontal="center"/>
    </xf>
    <xf numFmtId="1" fontId="45" fillId="19" borderId="15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9" fillId="19" borderId="15" xfId="0" applyNumberFormat="1" applyFont="1" applyFill="1" applyBorder="1" applyAlignment="1">
      <alignment horizontal="center"/>
    </xf>
    <xf numFmtId="0" fontId="9" fillId="19" borderId="15" xfId="0" applyFont="1" applyFill="1" applyBorder="1" applyAlignment="1">
      <alignment horizontal="center"/>
    </xf>
    <xf numFmtId="1" fontId="9" fillId="19" borderId="16" xfId="0" applyNumberFormat="1" applyFont="1" applyFill="1" applyBorder="1" applyAlignment="1">
      <alignment horizontal="center"/>
    </xf>
    <xf numFmtId="0" fontId="9" fillId="19" borderId="16" xfId="0" applyFont="1" applyFill="1" applyBorder="1" applyAlignment="1" applyProtection="1">
      <alignment horizontal="center"/>
      <protection locked="0"/>
    </xf>
    <xf numFmtId="0" fontId="9" fillId="19" borderId="15" xfId="0" applyFont="1" applyFill="1" applyBorder="1" applyAlignment="1" applyProtection="1">
      <alignment horizontal="center"/>
      <protection locked="0"/>
    </xf>
    <xf numFmtId="1" fontId="18" fillId="19" borderId="16" xfId="0" applyNumberFormat="1" applyFont="1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" name="Metin 1"/>
        <xdr:cNvSpPr txBox="1">
          <a:spLocks noChangeArrowheads="1"/>
        </xdr:cNvSpPr>
      </xdr:nvSpPr>
      <xdr:spPr>
        <a:xfrm>
          <a:off x="57150" y="129635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2" name="Metin 2"/>
        <xdr:cNvSpPr txBox="1">
          <a:spLocks noChangeArrowheads="1"/>
        </xdr:cNvSpPr>
      </xdr:nvSpPr>
      <xdr:spPr>
        <a:xfrm>
          <a:off x="57150" y="129635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" name="Metin 3"/>
        <xdr:cNvSpPr txBox="1">
          <a:spLocks noChangeArrowheads="1"/>
        </xdr:cNvSpPr>
      </xdr:nvSpPr>
      <xdr:spPr>
        <a:xfrm>
          <a:off x="57150" y="1312545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4" name="Metin 4"/>
        <xdr:cNvSpPr txBox="1">
          <a:spLocks noChangeArrowheads="1"/>
        </xdr:cNvSpPr>
      </xdr:nvSpPr>
      <xdr:spPr>
        <a:xfrm>
          <a:off x="57150" y="1312545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" name="Metin 5"/>
        <xdr:cNvSpPr txBox="1">
          <a:spLocks noChangeArrowheads="1"/>
        </xdr:cNvSpPr>
      </xdr:nvSpPr>
      <xdr:spPr>
        <a:xfrm>
          <a:off x="57150" y="129635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" name="Metin 6"/>
        <xdr:cNvSpPr txBox="1">
          <a:spLocks noChangeArrowheads="1"/>
        </xdr:cNvSpPr>
      </xdr:nvSpPr>
      <xdr:spPr>
        <a:xfrm>
          <a:off x="57150" y="129635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7" name="Metin 7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8" name="Metin 8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9" name="Metin 9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10" name="Metin 11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1" name="Metin 12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2" name="Metin 13"/>
        <xdr:cNvSpPr txBox="1">
          <a:spLocks noChangeArrowheads="1"/>
        </xdr:cNvSpPr>
      </xdr:nvSpPr>
      <xdr:spPr>
        <a:xfrm>
          <a:off x="57150" y="1312545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3" name="Metin 14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4" name="Metin 15"/>
        <xdr:cNvSpPr txBox="1">
          <a:spLocks noChangeArrowheads="1"/>
        </xdr:cNvSpPr>
      </xdr:nvSpPr>
      <xdr:spPr>
        <a:xfrm>
          <a:off x="57150" y="1312545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5" name="Metin 16"/>
        <xdr:cNvSpPr txBox="1">
          <a:spLocks noChangeArrowheads="1"/>
        </xdr:cNvSpPr>
      </xdr:nvSpPr>
      <xdr:spPr>
        <a:xfrm>
          <a:off x="57150" y="1312545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6" name="Metin 17"/>
        <xdr:cNvSpPr txBox="1">
          <a:spLocks noChangeArrowheads="1"/>
        </xdr:cNvSpPr>
      </xdr:nvSpPr>
      <xdr:spPr>
        <a:xfrm>
          <a:off x="57150" y="1312545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7" name="Metin 18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8" name="Metin 19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19" name="Metin 20"/>
        <xdr:cNvSpPr txBox="1">
          <a:spLocks noChangeArrowheads="1"/>
        </xdr:cNvSpPr>
      </xdr:nvSpPr>
      <xdr:spPr>
        <a:xfrm>
          <a:off x="523875" y="671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20" name="Metin 22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21" name="Metin 23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22" name="Metin 24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23" name="Metin 25"/>
        <xdr:cNvSpPr txBox="1">
          <a:spLocks noChangeArrowheads="1"/>
        </xdr:cNvSpPr>
      </xdr:nvSpPr>
      <xdr:spPr>
        <a:xfrm>
          <a:off x="523875" y="671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24" name="Metin 26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25" name="Metin 28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26" name="Metin 41"/>
        <xdr:cNvSpPr txBox="1">
          <a:spLocks noChangeArrowheads="1"/>
        </xdr:cNvSpPr>
      </xdr:nvSpPr>
      <xdr:spPr>
        <a:xfrm>
          <a:off x="57150" y="129635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27" name="Metin 42"/>
        <xdr:cNvSpPr txBox="1">
          <a:spLocks noChangeArrowheads="1"/>
        </xdr:cNvSpPr>
      </xdr:nvSpPr>
      <xdr:spPr>
        <a:xfrm>
          <a:off x="57150" y="129635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28" name="Metin 43"/>
        <xdr:cNvSpPr txBox="1">
          <a:spLocks noChangeArrowheads="1"/>
        </xdr:cNvSpPr>
      </xdr:nvSpPr>
      <xdr:spPr>
        <a:xfrm>
          <a:off x="57150" y="129635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29" name="Metin 44"/>
        <xdr:cNvSpPr txBox="1">
          <a:spLocks noChangeArrowheads="1"/>
        </xdr:cNvSpPr>
      </xdr:nvSpPr>
      <xdr:spPr>
        <a:xfrm>
          <a:off x="57150" y="129635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0" name="Metin 4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1" name="Metin 46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32" name="Metin 47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3" name="Metin 48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34" name="Metin 49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5" name="Metin 50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6" name="Metin 51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37" name="Metin 52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38" name="Metin 53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39" name="Metin 54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40" name="Metin 55"/>
        <xdr:cNvSpPr txBox="1">
          <a:spLocks noChangeArrowheads="1"/>
        </xdr:cNvSpPr>
      </xdr:nvSpPr>
      <xdr:spPr>
        <a:xfrm>
          <a:off x="523875" y="671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41" name="Metin 56"/>
        <xdr:cNvSpPr txBox="1">
          <a:spLocks noChangeArrowheads="1"/>
        </xdr:cNvSpPr>
      </xdr:nvSpPr>
      <xdr:spPr>
        <a:xfrm>
          <a:off x="523875" y="671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2" name="Metin 57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3" name="Metin 58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4" name="Metin 59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45" name="Metin 60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6" name="Metin 61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47" name="Metin 62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48" name="Metin 63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49" name="Metin 64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50" name="Metin 65"/>
        <xdr:cNvSpPr txBox="1">
          <a:spLocks noChangeArrowheads="1"/>
        </xdr:cNvSpPr>
      </xdr:nvSpPr>
      <xdr:spPr>
        <a:xfrm>
          <a:off x="523875" y="671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1" name="Metin 66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2" name="Metin 67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3" name="Metin 68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54" name="Metin 69"/>
        <xdr:cNvSpPr txBox="1">
          <a:spLocks noChangeArrowheads="1"/>
        </xdr:cNvSpPr>
      </xdr:nvSpPr>
      <xdr:spPr>
        <a:xfrm>
          <a:off x="523875" y="671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55" name="Metin 70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6" name="Metin 71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57" name="Metin 72"/>
        <xdr:cNvSpPr txBox="1">
          <a:spLocks noChangeArrowheads="1"/>
        </xdr:cNvSpPr>
      </xdr:nvSpPr>
      <xdr:spPr>
        <a:xfrm>
          <a:off x="523875" y="671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8" name="Metin 73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59" name="Metin 74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0" name="Metin 7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1" name="Metin 76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62" name="Metin 77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3" name="Metin 78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4" name="Metin 79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5" name="Metin 80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6" name="Metin 81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67" name="Metin 82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68" name="Metin 83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69" name="Metin 84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70" name="Metin 85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71" name="Metin 86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72" name="Metin 87"/>
        <xdr:cNvSpPr txBox="1">
          <a:spLocks noChangeArrowheads="1"/>
        </xdr:cNvSpPr>
      </xdr:nvSpPr>
      <xdr:spPr>
        <a:xfrm>
          <a:off x="523875" y="671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73" name="Metin 88"/>
        <xdr:cNvSpPr txBox="1">
          <a:spLocks noChangeArrowheads="1"/>
        </xdr:cNvSpPr>
      </xdr:nvSpPr>
      <xdr:spPr>
        <a:xfrm>
          <a:off x="523875" y="671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74" name="Metin 89"/>
        <xdr:cNvSpPr txBox="1">
          <a:spLocks noChangeArrowheads="1"/>
        </xdr:cNvSpPr>
      </xdr:nvSpPr>
      <xdr:spPr>
        <a:xfrm>
          <a:off x="523875" y="671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75" name="Metin 90"/>
        <xdr:cNvSpPr txBox="1">
          <a:spLocks noChangeArrowheads="1"/>
        </xdr:cNvSpPr>
      </xdr:nvSpPr>
      <xdr:spPr>
        <a:xfrm>
          <a:off x="523875" y="671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76" name="Metin 91"/>
        <xdr:cNvSpPr txBox="1">
          <a:spLocks noChangeArrowheads="1"/>
        </xdr:cNvSpPr>
      </xdr:nvSpPr>
      <xdr:spPr>
        <a:xfrm>
          <a:off x="523875" y="5419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77" name="Metin 92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78" name="Metin 93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79" name="Metin 94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80" name="Metin 9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81" name="Metin 96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82" name="Metin 97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83" name="Metin 98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84" name="Metin 99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85" name="Metin 100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86" name="Metin 101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87" name="Metin 102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88" name="Metin 103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89" name="Metin 104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90" name="Metin 10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91" name="Metin 106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92" name="Metin 107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93" name="Metin 108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94" name="Metin 109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95" name="Metin 110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96" name="Metin 111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97" name="Metin 112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98" name="Metin 113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99" name="Metin 114"/>
        <xdr:cNvSpPr txBox="1">
          <a:spLocks noChangeArrowheads="1"/>
        </xdr:cNvSpPr>
      </xdr:nvSpPr>
      <xdr:spPr>
        <a:xfrm>
          <a:off x="523875" y="5419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100" name="Metin 118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01" name="Metin 119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02" name="Metin 120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103" name="Metin 121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04" name="Metin 122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05" name="Metin 123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106" name="Metin 124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07" name="Metin 12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108" name="Metin 126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09" name="Metin 127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10" name="Metin 128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111" name="Metin 129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12" name="Metin 130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13" name="Metin 131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114" name="Metin 132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115" name="Metin 134"/>
        <xdr:cNvSpPr txBox="1">
          <a:spLocks noChangeArrowheads="1"/>
        </xdr:cNvSpPr>
      </xdr:nvSpPr>
      <xdr:spPr>
        <a:xfrm>
          <a:off x="523875" y="671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116" name="Metin 135"/>
        <xdr:cNvSpPr txBox="1">
          <a:spLocks noChangeArrowheads="1"/>
        </xdr:cNvSpPr>
      </xdr:nvSpPr>
      <xdr:spPr>
        <a:xfrm>
          <a:off x="523875" y="671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117" name="Metin 136"/>
        <xdr:cNvSpPr txBox="1">
          <a:spLocks noChangeArrowheads="1"/>
        </xdr:cNvSpPr>
      </xdr:nvSpPr>
      <xdr:spPr>
        <a:xfrm>
          <a:off x="523875" y="671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18" name="Metin 137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19" name="Metin 138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20" name="Metin 139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21" name="Metin 140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22" name="Metin 162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23" name="Metin 163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24" name="Metin 164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25" name="Metin 16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26" name="Metin 166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27" name="Metin 167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28" name="Metin 168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29" name="Metin 169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30" name="Metin 170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131" name="Metin 171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32" name="Metin 172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33" name="Metin 173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34" name="Metin 174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35" name="Metin 17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36" name="Metin 176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400050</xdr:colOff>
      <xdr:row>79</xdr:row>
      <xdr:rowOff>0</xdr:rowOff>
    </xdr:to>
    <xdr:sp>
      <xdr:nvSpPr>
        <xdr:cNvPr id="137" name="Metin 184"/>
        <xdr:cNvSpPr txBox="1">
          <a:spLocks noChangeArrowheads="1"/>
        </xdr:cNvSpPr>
      </xdr:nvSpPr>
      <xdr:spPr>
        <a:xfrm>
          <a:off x="523875" y="131254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38" name="Metin 185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400050</xdr:colOff>
      <xdr:row>79</xdr:row>
      <xdr:rowOff>0</xdr:rowOff>
    </xdr:to>
    <xdr:sp>
      <xdr:nvSpPr>
        <xdr:cNvPr id="139" name="Metin 186"/>
        <xdr:cNvSpPr txBox="1">
          <a:spLocks noChangeArrowheads="1"/>
        </xdr:cNvSpPr>
      </xdr:nvSpPr>
      <xdr:spPr>
        <a:xfrm>
          <a:off x="523875" y="131254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40" name="Metin 187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41" name="Metin 188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42" name="Metin 189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43" name="Metin 190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44" name="Text Box 28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45" name="Text Box 28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46" name="Text Box 28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47" name="Metin 271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48" name="Metin 272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49" name="Metin 273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50" name="Metin 274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51" name="Metin 27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52" name="Text Box 4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53" name="Metin 316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54" name="Metin 317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55" name="Metin 318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56" name="Metin 319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57" name="Metin 320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58" name="Metin 321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59" name="Metin 322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60" name="Metin 323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61" name="Metin 324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62" name="Metin 32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63" name="Text Box 4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64" name="Metin 86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65" name="Metin 12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66" name="Metin 164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400050</xdr:colOff>
      <xdr:row>78</xdr:row>
      <xdr:rowOff>0</xdr:rowOff>
    </xdr:to>
    <xdr:sp>
      <xdr:nvSpPr>
        <xdr:cNvPr id="167" name="Text Box 12"/>
        <xdr:cNvSpPr txBox="1">
          <a:spLocks noChangeArrowheads="1"/>
        </xdr:cNvSpPr>
      </xdr:nvSpPr>
      <xdr:spPr>
        <a:xfrm>
          <a:off x="523875" y="129635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68" name="Text Box 4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69" name="Metin 278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70" name="Metin 279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71" name="Text Box 4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72" name="Metin 281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73" name="Metin 282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74" name="Text Box 4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75" name="Text Box 78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76" name="Text Box 117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77" name="Text Box 121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78" name="Text Box 122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79" name="Text Box 123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80" name="Text Box 4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81" name="Text Box 12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82" name="Text Box 126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83" name="Text Box 127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84" name="Text Box 4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85" name="Metin 297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86" name="Metin 299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87" name="Metin 300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88" name="Text Box 4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89" name="Metin 452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90" name="Metin 575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91" name="Metin 614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192" name="Metin 653"/>
        <xdr:cNvSpPr txBox="1">
          <a:spLocks noChangeArrowheads="1"/>
        </xdr:cNvSpPr>
      </xdr:nvSpPr>
      <xdr:spPr>
        <a:xfrm>
          <a:off x="523875" y="1296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93" name="Text Box 46"/>
        <xdr:cNvSpPr txBox="1">
          <a:spLocks noChangeArrowheads="1"/>
        </xdr:cNvSpPr>
      </xdr:nvSpPr>
      <xdr:spPr>
        <a:xfrm>
          <a:off x="523875" y="13125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194" name="Text Box 10"/>
        <xdr:cNvSpPr txBox="1">
          <a:spLocks noChangeArrowheads="1"/>
        </xdr:cNvSpPr>
      </xdr:nvSpPr>
      <xdr:spPr>
        <a:xfrm>
          <a:off x="523875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195" name="Text Box 25"/>
        <xdr:cNvSpPr txBox="1">
          <a:spLocks noChangeArrowheads="1"/>
        </xdr:cNvSpPr>
      </xdr:nvSpPr>
      <xdr:spPr>
        <a:xfrm>
          <a:off x="523875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196" name="Text Box 25"/>
        <xdr:cNvSpPr txBox="1">
          <a:spLocks noChangeArrowheads="1"/>
        </xdr:cNvSpPr>
      </xdr:nvSpPr>
      <xdr:spPr>
        <a:xfrm>
          <a:off x="523875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197" name="Text Box 25"/>
        <xdr:cNvSpPr txBox="1">
          <a:spLocks noChangeArrowheads="1"/>
        </xdr:cNvSpPr>
      </xdr:nvSpPr>
      <xdr:spPr>
        <a:xfrm>
          <a:off x="523875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98" name="Text Box 45"/>
        <xdr:cNvSpPr txBox="1">
          <a:spLocks noChangeArrowheads="1"/>
        </xdr:cNvSpPr>
      </xdr:nvSpPr>
      <xdr:spPr>
        <a:xfrm>
          <a:off x="523875" y="11020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161925</xdr:rowOff>
    </xdr:from>
    <xdr:to>
      <xdr:col>1</xdr:col>
      <xdr:colOff>400050</xdr:colOff>
      <xdr:row>66</xdr:row>
      <xdr:rowOff>161925</xdr:rowOff>
    </xdr:to>
    <xdr:sp>
      <xdr:nvSpPr>
        <xdr:cNvPr id="199" name="Text Box 12"/>
        <xdr:cNvSpPr txBox="1">
          <a:spLocks noChangeArrowheads="1"/>
        </xdr:cNvSpPr>
      </xdr:nvSpPr>
      <xdr:spPr>
        <a:xfrm>
          <a:off x="523875" y="111823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11</xdr:col>
      <xdr:colOff>0</xdr:colOff>
      <xdr:row>64</xdr:row>
      <xdr:rowOff>9525</xdr:rowOff>
    </xdr:from>
    <xdr:to>
      <xdr:col>11</xdr:col>
      <xdr:colOff>0</xdr:colOff>
      <xdr:row>64</xdr:row>
      <xdr:rowOff>9525</xdr:rowOff>
    </xdr:to>
    <xdr:sp>
      <xdr:nvSpPr>
        <xdr:cNvPr id="200" name="Text Box 45"/>
        <xdr:cNvSpPr txBox="1">
          <a:spLocks noChangeArrowheads="1"/>
        </xdr:cNvSpPr>
      </xdr:nvSpPr>
      <xdr:spPr>
        <a:xfrm>
          <a:off x="9972675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76</xdr:row>
      <xdr:rowOff>161925</xdr:rowOff>
    </xdr:from>
    <xdr:to>
      <xdr:col>11</xdr:col>
      <xdr:colOff>0</xdr:colOff>
      <xdr:row>76</xdr:row>
      <xdr:rowOff>161925</xdr:rowOff>
    </xdr:to>
    <xdr:sp>
      <xdr:nvSpPr>
        <xdr:cNvPr id="201" name="Text Box 12"/>
        <xdr:cNvSpPr txBox="1">
          <a:spLocks noChangeArrowheads="1"/>
        </xdr:cNvSpPr>
      </xdr:nvSpPr>
      <xdr:spPr>
        <a:xfrm>
          <a:off x="9972675" y="1280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11</xdr:col>
      <xdr:colOff>0</xdr:colOff>
      <xdr:row>64</xdr:row>
      <xdr:rowOff>9525</xdr:rowOff>
    </xdr:from>
    <xdr:to>
      <xdr:col>11</xdr:col>
      <xdr:colOff>0</xdr:colOff>
      <xdr:row>64</xdr:row>
      <xdr:rowOff>9525</xdr:rowOff>
    </xdr:to>
    <xdr:sp>
      <xdr:nvSpPr>
        <xdr:cNvPr id="202" name="Text Box 45"/>
        <xdr:cNvSpPr txBox="1">
          <a:spLocks noChangeArrowheads="1"/>
        </xdr:cNvSpPr>
      </xdr:nvSpPr>
      <xdr:spPr>
        <a:xfrm>
          <a:off x="9972675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1543050</xdr:colOff>
      <xdr:row>2</xdr:row>
      <xdr:rowOff>57150</xdr:rowOff>
    </xdr:to>
    <xdr:pic>
      <xdr:nvPicPr>
        <xdr:cNvPr id="203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204" name="Text 268"/>
        <xdr:cNvSpPr txBox="1">
          <a:spLocks noChangeArrowheads="1"/>
        </xdr:cNvSpPr>
      </xdr:nvSpPr>
      <xdr:spPr>
        <a:xfrm>
          <a:off x="523875" y="7581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1</xdr:col>
      <xdr:colOff>28575</xdr:colOff>
      <xdr:row>66</xdr:row>
      <xdr:rowOff>9525</xdr:rowOff>
    </xdr:to>
    <xdr:sp>
      <xdr:nvSpPr>
        <xdr:cNvPr id="205" name="Text Box 45"/>
        <xdr:cNvSpPr txBox="1">
          <a:spLocks noChangeArrowheads="1"/>
        </xdr:cNvSpPr>
      </xdr:nvSpPr>
      <xdr:spPr>
        <a:xfrm>
          <a:off x="523875" y="11029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1</xdr:col>
      <xdr:colOff>28575</xdr:colOff>
      <xdr:row>66</xdr:row>
      <xdr:rowOff>9525</xdr:rowOff>
    </xdr:to>
    <xdr:sp>
      <xdr:nvSpPr>
        <xdr:cNvPr id="206" name="Text Box 45"/>
        <xdr:cNvSpPr txBox="1">
          <a:spLocks noChangeArrowheads="1"/>
        </xdr:cNvSpPr>
      </xdr:nvSpPr>
      <xdr:spPr>
        <a:xfrm>
          <a:off x="523875" y="11029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1</xdr:col>
      <xdr:colOff>28575</xdr:colOff>
      <xdr:row>66</xdr:row>
      <xdr:rowOff>9525</xdr:rowOff>
    </xdr:to>
    <xdr:sp>
      <xdr:nvSpPr>
        <xdr:cNvPr id="207" name="Text Box 45"/>
        <xdr:cNvSpPr txBox="1">
          <a:spLocks noChangeArrowheads="1"/>
        </xdr:cNvSpPr>
      </xdr:nvSpPr>
      <xdr:spPr>
        <a:xfrm>
          <a:off x="523875" y="11029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1</xdr:col>
      <xdr:colOff>28575</xdr:colOff>
      <xdr:row>66</xdr:row>
      <xdr:rowOff>9525</xdr:rowOff>
    </xdr:to>
    <xdr:sp>
      <xdr:nvSpPr>
        <xdr:cNvPr id="208" name="Text Box 45"/>
        <xdr:cNvSpPr txBox="1">
          <a:spLocks noChangeArrowheads="1"/>
        </xdr:cNvSpPr>
      </xdr:nvSpPr>
      <xdr:spPr>
        <a:xfrm>
          <a:off x="523875" y="11029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1</xdr:col>
      <xdr:colOff>28575</xdr:colOff>
      <xdr:row>66</xdr:row>
      <xdr:rowOff>9525</xdr:rowOff>
    </xdr:to>
    <xdr:sp>
      <xdr:nvSpPr>
        <xdr:cNvPr id="209" name="Text Box 45"/>
        <xdr:cNvSpPr txBox="1">
          <a:spLocks noChangeArrowheads="1"/>
        </xdr:cNvSpPr>
      </xdr:nvSpPr>
      <xdr:spPr>
        <a:xfrm>
          <a:off x="523875" y="11029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1</xdr:col>
      <xdr:colOff>28575</xdr:colOff>
      <xdr:row>66</xdr:row>
      <xdr:rowOff>9525</xdr:rowOff>
    </xdr:to>
    <xdr:sp>
      <xdr:nvSpPr>
        <xdr:cNvPr id="210" name="Text Box 45"/>
        <xdr:cNvSpPr txBox="1">
          <a:spLocks noChangeArrowheads="1"/>
        </xdr:cNvSpPr>
      </xdr:nvSpPr>
      <xdr:spPr>
        <a:xfrm>
          <a:off x="523875" y="11029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211" name="Text 268"/>
        <xdr:cNvSpPr txBox="1">
          <a:spLocks noChangeArrowheads="1"/>
        </xdr:cNvSpPr>
      </xdr:nvSpPr>
      <xdr:spPr>
        <a:xfrm>
          <a:off x="523875" y="7581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12" name="Text Box 10"/>
        <xdr:cNvSpPr txBox="1">
          <a:spLocks noChangeArrowheads="1"/>
        </xdr:cNvSpPr>
      </xdr:nvSpPr>
      <xdr:spPr>
        <a:xfrm>
          <a:off x="9972675" y="606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11</xdr:col>
      <xdr:colOff>0</xdr:colOff>
      <xdr:row>66</xdr:row>
      <xdr:rowOff>0</xdr:rowOff>
    </xdr:to>
    <xdr:sp>
      <xdr:nvSpPr>
        <xdr:cNvPr id="213" name="Text Box 45"/>
        <xdr:cNvSpPr txBox="1">
          <a:spLocks noChangeArrowheads="1"/>
        </xdr:cNvSpPr>
      </xdr:nvSpPr>
      <xdr:spPr>
        <a:xfrm>
          <a:off x="9972675" y="110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11</xdr:col>
      <xdr:colOff>0</xdr:colOff>
      <xdr:row>66</xdr:row>
      <xdr:rowOff>0</xdr:rowOff>
    </xdr:to>
    <xdr:sp>
      <xdr:nvSpPr>
        <xdr:cNvPr id="214" name="Text Box 12"/>
        <xdr:cNvSpPr txBox="1">
          <a:spLocks noChangeArrowheads="1"/>
        </xdr:cNvSpPr>
      </xdr:nvSpPr>
      <xdr:spPr>
        <a:xfrm>
          <a:off x="9972675" y="110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11</xdr:col>
      <xdr:colOff>0</xdr:colOff>
      <xdr:row>66</xdr:row>
      <xdr:rowOff>0</xdr:rowOff>
    </xdr:to>
    <xdr:sp>
      <xdr:nvSpPr>
        <xdr:cNvPr id="215" name="Text Box 45"/>
        <xdr:cNvSpPr txBox="1">
          <a:spLocks noChangeArrowheads="1"/>
        </xdr:cNvSpPr>
      </xdr:nvSpPr>
      <xdr:spPr>
        <a:xfrm>
          <a:off x="9972675" y="110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11</xdr:col>
      <xdr:colOff>0</xdr:colOff>
      <xdr:row>66</xdr:row>
      <xdr:rowOff>0</xdr:rowOff>
    </xdr:to>
    <xdr:sp>
      <xdr:nvSpPr>
        <xdr:cNvPr id="216" name="Text Box 12"/>
        <xdr:cNvSpPr txBox="1">
          <a:spLocks noChangeArrowheads="1"/>
        </xdr:cNvSpPr>
      </xdr:nvSpPr>
      <xdr:spPr>
        <a:xfrm>
          <a:off x="9972675" y="110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>
      <xdr:nvSpPr>
        <xdr:cNvPr id="217" name="Text Box 45"/>
        <xdr:cNvSpPr txBox="1">
          <a:spLocks noChangeArrowheads="1"/>
        </xdr:cNvSpPr>
      </xdr:nvSpPr>
      <xdr:spPr>
        <a:xfrm>
          <a:off x="9972675" y="10858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63</xdr:row>
      <xdr:rowOff>9525</xdr:rowOff>
    </xdr:from>
    <xdr:to>
      <xdr:col>11</xdr:col>
      <xdr:colOff>0</xdr:colOff>
      <xdr:row>63</xdr:row>
      <xdr:rowOff>9525</xdr:rowOff>
    </xdr:to>
    <xdr:sp>
      <xdr:nvSpPr>
        <xdr:cNvPr id="218" name="Text Box 45"/>
        <xdr:cNvSpPr txBox="1">
          <a:spLocks noChangeArrowheads="1"/>
        </xdr:cNvSpPr>
      </xdr:nvSpPr>
      <xdr:spPr>
        <a:xfrm>
          <a:off x="9972675" y="1054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9525</xdr:rowOff>
    </xdr:from>
    <xdr:to>
      <xdr:col>1</xdr:col>
      <xdr:colOff>28575</xdr:colOff>
      <xdr:row>62</xdr:row>
      <xdr:rowOff>9525</xdr:rowOff>
    </xdr:to>
    <xdr:sp>
      <xdr:nvSpPr>
        <xdr:cNvPr id="219" name="Text Box 45"/>
        <xdr:cNvSpPr txBox="1">
          <a:spLocks noChangeArrowheads="1"/>
        </xdr:cNvSpPr>
      </xdr:nvSpPr>
      <xdr:spPr>
        <a:xfrm>
          <a:off x="523875" y="1038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9525</xdr:rowOff>
    </xdr:from>
    <xdr:to>
      <xdr:col>1</xdr:col>
      <xdr:colOff>28575</xdr:colOff>
      <xdr:row>62</xdr:row>
      <xdr:rowOff>9525</xdr:rowOff>
    </xdr:to>
    <xdr:sp>
      <xdr:nvSpPr>
        <xdr:cNvPr id="220" name="Text Box 45"/>
        <xdr:cNvSpPr txBox="1">
          <a:spLocks noChangeArrowheads="1"/>
        </xdr:cNvSpPr>
      </xdr:nvSpPr>
      <xdr:spPr>
        <a:xfrm>
          <a:off x="523875" y="1038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9525</xdr:rowOff>
    </xdr:from>
    <xdr:to>
      <xdr:col>1</xdr:col>
      <xdr:colOff>28575</xdr:colOff>
      <xdr:row>62</xdr:row>
      <xdr:rowOff>9525</xdr:rowOff>
    </xdr:to>
    <xdr:sp>
      <xdr:nvSpPr>
        <xdr:cNvPr id="221" name="Text Box 45"/>
        <xdr:cNvSpPr txBox="1">
          <a:spLocks noChangeArrowheads="1"/>
        </xdr:cNvSpPr>
      </xdr:nvSpPr>
      <xdr:spPr>
        <a:xfrm>
          <a:off x="523875" y="1038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9525</xdr:rowOff>
    </xdr:from>
    <xdr:to>
      <xdr:col>1</xdr:col>
      <xdr:colOff>28575</xdr:colOff>
      <xdr:row>62</xdr:row>
      <xdr:rowOff>9525</xdr:rowOff>
    </xdr:to>
    <xdr:sp>
      <xdr:nvSpPr>
        <xdr:cNvPr id="222" name="Text Box 45"/>
        <xdr:cNvSpPr txBox="1">
          <a:spLocks noChangeArrowheads="1"/>
        </xdr:cNvSpPr>
      </xdr:nvSpPr>
      <xdr:spPr>
        <a:xfrm>
          <a:off x="523875" y="1038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9525</xdr:rowOff>
    </xdr:from>
    <xdr:to>
      <xdr:col>1</xdr:col>
      <xdr:colOff>28575</xdr:colOff>
      <xdr:row>62</xdr:row>
      <xdr:rowOff>9525</xdr:rowOff>
    </xdr:to>
    <xdr:sp>
      <xdr:nvSpPr>
        <xdr:cNvPr id="223" name="Text Box 45"/>
        <xdr:cNvSpPr txBox="1">
          <a:spLocks noChangeArrowheads="1"/>
        </xdr:cNvSpPr>
      </xdr:nvSpPr>
      <xdr:spPr>
        <a:xfrm>
          <a:off x="523875" y="1038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9525</xdr:rowOff>
    </xdr:from>
    <xdr:to>
      <xdr:col>1</xdr:col>
      <xdr:colOff>28575</xdr:colOff>
      <xdr:row>62</xdr:row>
      <xdr:rowOff>9525</xdr:rowOff>
    </xdr:to>
    <xdr:sp>
      <xdr:nvSpPr>
        <xdr:cNvPr id="224" name="Text Box 45"/>
        <xdr:cNvSpPr txBox="1">
          <a:spLocks noChangeArrowheads="1"/>
        </xdr:cNvSpPr>
      </xdr:nvSpPr>
      <xdr:spPr>
        <a:xfrm>
          <a:off x="523875" y="1038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>
      <xdr:nvSpPr>
        <xdr:cNvPr id="225" name="Text Box 45"/>
        <xdr:cNvSpPr txBox="1">
          <a:spLocks noChangeArrowheads="1"/>
        </xdr:cNvSpPr>
      </xdr:nvSpPr>
      <xdr:spPr>
        <a:xfrm>
          <a:off x="9972675" y="10858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>
      <xdr:nvSpPr>
        <xdr:cNvPr id="226" name="Text Box 45"/>
        <xdr:cNvSpPr txBox="1">
          <a:spLocks noChangeArrowheads="1"/>
        </xdr:cNvSpPr>
      </xdr:nvSpPr>
      <xdr:spPr>
        <a:xfrm>
          <a:off x="9972675" y="1037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64</xdr:row>
      <xdr:rowOff>9525</xdr:rowOff>
    </xdr:from>
    <xdr:to>
      <xdr:col>11</xdr:col>
      <xdr:colOff>0</xdr:colOff>
      <xdr:row>64</xdr:row>
      <xdr:rowOff>9525</xdr:rowOff>
    </xdr:to>
    <xdr:sp>
      <xdr:nvSpPr>
        <xdr:cNvPr id="227" name="Text Box 45"/>
        <xdr:cNvSpPr txBox="1">
          <a:spLocks noChangeArrowheads="1"/>
        </xdr:cNvSpPr>
      </xdr:nvSpPr>
      <xdr:spPr>
        <a:xfrm>
          <a:off x="9972675" y="1070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228" name="Text 118"/>
        <xdr:cNvSpPr txBox="1">
          <a:spLocks noChangeArrowheads="1"/>
        </xdr:cNvSpPr>
      </xdr:nvSpPr>
      <xdr:spPr>
        <a:xfrm>
          <a:off x="9972675" y="920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229" name="Text 119"/>
        <xdr:cNvSpPr txBox="1">
          <a:spLocks noChangeArrowheads="1"/>
        </xdr:cNvSpPr>
      </xdr:nvSpPr>
      <xdr:spPr>
        <a:xfrm>
          <a:off x="9972675" y="920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230" name="Text 120"/>
        <xdr:cNvSpPr txBox="1">
          <a:spLocks noChangeArrowheads="1"/>
        </xdr:cNvSpPr>
      </xdr:nvSpPr>
      <xdr:spPr>
        <a:xfrm>
          <a:off x="9972675" y="920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231" name="Text 118"/>
        <xdr:cNvSpPr txBox="1">
          <a:spLocks noChangeArrowheads="1"/>
        </xdr:cNvSpPr>
      </xdr:nvSpPr>
      <xdr:spPr>
        <a:xfrm>
          <a:off x="9972675" y="920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232" name="Text 119"/>
        <xdr:cNvSpPr txBox="1">
          <a:spLocks noChangeArrowheads="1"/>
        </xdr:cNvSpPr>
      </xdr:nvSpPr>
      <xdr:spPr>
        <a:xfrm>
          <a:off x="9972675" y="920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233" name="Text 120"/>
        <xdr:cNvSpPr txBox="1">
          <a:spLocks noChangeArrowheads="1"/>
        </xdr:cNvSpPr>
      </xdr:nvSpPr>
      <xdr:spPr>
        <a:xfrm>
          <a:off x="9972675" y="920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234" name="Text Box 45"/>
        <xdr:cNvSpPr txBox="1">
          <a:spLocks noChangeArrowheads="1"/>
        </xdr:cNvSpPr>
      </xdr:nvSpPr>
      <xdr:spPr>
        <a:xfrm>
          <a:off x="9972675" y="920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235" name="Text 118"/>
        <xdr:cNvSpPr txBox="1">
          <a:spLocks noChangeArrowheads="1"/>
        </xdr:cNvSpPr>
      </xdr:nvSpPr>
      <xdr:spPr>
        <a:xfrm>
          <a:off x="9972675" y="920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236" name="Text 119"/>
        <xdr:cNvSpPr txBox="1">
          <a:spLocks noChangeArrowheads="1"/>
        </xdr:cNvSpPr>
      </xdr:nvSpPr>
      <xdr:spPr>
        <a:xfrm>
          <a:off x="9972675" y="920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237" name="Text 120"/>
        <xdr:cNvSpPr txBox="1">
          <a:spLocks noChangeArrowheads="1"/>
        </xdr:cNvSpPr>
      </xdr:nvSpPr>
      <xdr:spPr>
        <a:xfrm>
          <a:off x="9972675" y="920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238" name="Text Box 45"/>
        <xdr:cNvSpPr txBox="1">
          <a:spLocks noChangeArrowheads="1"/>
        </xdr:cNvSpPr>
      </xdr:nvSpPr>
      <xdr:spPr>
        <a:xfrm>
          <a:off x="9972675" y="920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239" name="Text Box 45"/>
        <xdr:cNvSpPr txBox="1">
          <a:spLocks noChangeArrowheads="1"/>
        </xdr:cNvSpPr>
      </xdr:nvSpPr>
      <xdr:spPr>
        <a:xfrm>
          <a:off x="9972675" y="920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240" name="Text Box 12"/>
        <xdr:cNvSpPr txBox="1">
          <a:spLocks noChangeArrowheads="1"/>
        </xdr:cNvSpPr>
      </xdr:nvSpPr>
      <xdr:spPr>
        <a:xfrm>
          <a:off x="9972675" y="920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241" name="Text Box 45"/>
        <xdr:cNvSpPr txBox="1">
          <a:spLocks noChangeArrowheads="1"/>
        </xdr:cNvSpPr>
      </xdr:nvSpPr>
      <xdr:spPr>
        <a:xfrm>
          <a:off x="9972675" y="920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>
      <xdr:nvSpPr>
        <xdr:cNvPr id="242" name="Text 66"/>
        <xdr:cNvSpPr txBox="1">
          <a:spLocks noChangeArrowheads="1"/>
        </xdr:cNvSpPr>
      </xdr:nvSpPr>
      <xdr:spPr>
        <a:xfrm>
          <a:off x="1085850" y="7743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>
      <xdr:nvSpPr>
        <xdr:cNvPr id="243" name="Text 67"/>
        <xdr:cNvSpPr txBox="1">
          <a:spLocks noChangeArrowheads="1"/>
        </xdr:cNvSpPr>
      </xdr:nvSpPr>
      <xdr:spPr>
        <a:xfrm>
          <a:off x="1085850" y="7743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>
      <xdr:nvSpPr>
        <xdr:cNvPr id="244" name="Text 68"/>
        <xdr:cNvSpPr txBox="1">
          <a:spLocks noChangeArrowheads="1"/>
        </xdr:cNvSpPr>
      </xdr:nvSpPr>
      <xdr:spPr>
        <a:xfrm>
          <a:off x="1085850" y="7743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>
      <xdr:nvSpPr>
        <xdr:cNvPr id="245" name="Text 95"/>
        <xdr:cNvSpPr txBox="1">
          <a:spLocks noChangeArrowheads="1"/>
        </xdr:cNvSpPr>
      </xdr:nvSpPr>
      <xdr:spPr>
        <a:xfrm>
          <a:off x="1085850" y="7743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>
      <xdr:nvSpPr>
        <xdr:cNvPr id="246" name="Text 96"/>
        <xdr:cNvSpPr txBox="1">
          <a:spLocks noChangeArrowheads="1"/>
        </xdr:cNvSpPr>
      </xdr:nvSpPr>
      <xdr:spPr>
        <a:xfrm>
          <a:off x="1085850" y="7743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>
      <xdr:nvSpPr>
        <xdr:cNvPr id="247" name="Text 97"/>
        <xdr:cNvSpPr txBox="1">
          <a:spLocks noChangeArrowheads="1"/>
        </xdr:cNvSpPr>
      </xdr:nvSpPr>
      <xdr:spPr>
        <a:xfrm>
          <a:off x="1085850" y="7743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248" name="Text Box 26"/>
        <xdr:cNvSpPr txBox="1">
          <a:spLocks noChangeArrowheads="1"/>
        </xdr:cNvSpPr>
      </xdr:nvSpPr>
      <xdr:spPr>
        <a:xfrm>
          <a:off x="523875" y="7743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249" name="Text 3"/>
        <xdr:cNvSpPr txBox="1">
          <a:spLocks noChangeArrowheads="1"/>
        </xdr:cNvSpPr>
      </xdr:nvSpPr>
      <xdr:spPr>
        <a:xfrm>
          <a:off x="57150" y="77438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250" name="Text 3"/>
        <xdr:cNvSpPr txBox="1">
          <a:spLocks noChangeArrowheads="1"/>
        </xdr:cNvSpPr>
      </xdr:nvSpPr>
      <xdr:spPr>
        <a:xfrm>
          <a:off x="57150" y="77438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251" name="Text Box 39"/>
        <xdr:cNvSpPr txBox="1">
          <a:spLocks noChangeArrowheads="1"/>
        </xdr:cNvSpPr>
      </xdr:nvSpPr>
      <xdr:spPr>
        <a:xfrm>
          <a:off x="57150" y="77438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252" name="Text Box 40"/>
        <xdr:cNvSpPr txBox="1">
          <a:spLocks noChangeArrowheads="1"/>
        </xdr:cNvSpPr>
      </xdr:nvSpPr>
      <xdr:spPr>
        <a:xfrm>
          <a:off x="57150" y="77438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253" name="Text Box 41"/>
        <xdr:cNvSpPr txBox="1">
          <a:spLocks noChangeArrowheads="1"/>
        </xdr:cNvSpPr>
      </xdr:nvSpPr>
      <xdr:spPr>
        <a:xfrm>
          <a:off x="523875" y="7743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254" name="Text Box 42"/>
        <xdr:cNvSpPr txBox="1">
          <a:spLocks noChangeArrowheads="1"/>
        </xdr:cNvSpPr>
      </xdr:nvSpPr>
      <xdr:spPr>
        <a:xfrm>
          <a:off x="523875" y="7743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400050</xdr:colOff>
      <xdr:row>46</xdr:row>
      <xdr:rowOff>0</xdr:rowOff>
    </xdr:to>
    <xdr:sp>
      <xdr:nvSpPr>
        <xdr:cNvPr id="255" name="Text Box 43"/>
        <xdr:cNvSpPr txBox="1">
          <a:spLocks noChangeArrowheads="1"/>
        </xdr:cNvSpPr>
      </xdr:nvSpPr>
      <xdr:spPr>
        <a:xfrm>
          <a:off x="523875" y="77438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256" name="Text Box 44"/>
        <xdr:cNvSpPr txBox="1">
          <a:spLocks noChangeArrowheads="1"/>
        </xdr:cNvSpPr>
      </xdr:nvSpPr>
      <xdr:spPr>
        <a:xfrm>
          <a:off x="523875" y="7743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400050</xdr:colOff>
      <xdr:row>46</xdr:row>
      <xdr:rowOff>0</xdr:rowOff>
    </xdr:to>
    <xdr:sp>
      <xdr:nvSpPr>
        <xdr:cNvPr id="257" name="Text Box 45"/>
        <xdr:cNvSpPr txBox="1">
          <a:spLocks noChangeArrowheads="1"/>
        </xdr:cNvSpPr>
      </xdr:nvSpPr>
      <xdr:spPr>
        <a:xfrm>
          <a:off x="523875" y="77438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258" name="Text Box 46"/>
        <xdr:cNvSpPr txBox="1">
          <a:spLocks noChangeArrowheads="1"/>
        </xdr:cNvSpPr>
      </xdr:nvSpPr>
      <xdr:spPr>
        <a:xfrm>
          <a:off x="523875" y="7743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259" name="Text Box 48"/>
        <xdr:cNvSpPr txBox="1">
          <a:spLocks noChangeArrowheads="1"/>
        </xdr:cNvSpPr>
      </xdr:nvSpPr>
      <xdr:spPr>
        <a:xfrm>
          <a:off x="523875" y="7743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260" name="Text 268"/>
        <xdr:cNvSpPr txBox="1">
          <a:spLocks noChangeArrowheads="1"/>
        </xdr:cNvSpPr>
      </xdr:nvSpPr>
      <xdr:spPr>
        <a:xfrm>
          <a:off x="523875" y="7743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261" name="Text 269"/>
        <xdr:cNvSpPr txBox="1">
          <a:spLocks noChangeArrowheads="1"/>
        </xdr:cNvSpPr>
      </xdr:nvSpPr>
      <xdr:spPr>
        <a:xfrm>
          <a:off x="523875" y="7743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262" name="Text 270"/>
        <xdr:cNvSpPr txBox="1">
          <a:spLocks noChangeArrowheads="1"/>
        </xdr:cNvSpPr>
      </xdr:nvSpPr>
      <xdr:spPr>
        <a:xfrm>
          <a:off x="523875" y="7743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28575</xdr:colOff>
      <xdr:row>62</xdr:row>
      <xdr:rowOff>0</xdr:rowOff>
    </xdr:to>
    <xdr:sp>
      <xdr:nvSpPr>
        <xdr:cNvPr id="263" name="Text 271"/>
        <xdr:cNvSpPr txBox="1">
          <a:spLocks noChangeArrowheads="1"/>
        </xdr:cNvSpPr>
      </xdr:nvSpPr>
      <xdr:spPr>
        <a:xfrm>
          <a:off x="523875" y="1037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28575</xdr:colOff>
      <xdr:row>62</xdr:row>
      <xdr:rowOff>0</xdr:rowOff>
    </xdr:to>
    <xdr:sp>
      <xdr:nvSpPr>
        <xdr:cNvPr id="264" name="Text 272"/>
        <xdr:cNvSpPr txBox="1">
          <a:spLocks noChangeArrowheads="1"/>
        </xdr:cNvSpPr>
      </xdr:nvSpPr>
      <xdr:spPr>
        <a:xfrm>
          <a:off x="523875" y="1037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28575</xdr:colOff>
      <xdr:row>62</xdr:row>
      <xdr:rowOff>0</xdr:rowOff>
    </xdr:to>
    <xdr:sp>
      <xdr:nvSpPr>
        <xdr:cNvPr id="265" name="Text 273"/>
        <xdr:cNvSpPr txBox="1">
          <a:spLocks noChangeArrowheads="1"/>
        </xdr:cNvSpPr>
      </xdr:nvSpPr>
      <xdr:spPr>
        <a:xfrm>
          <a:off x="523875" y="1037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28575</xdr:colOff>
      <xdr:row>62</xdr:row>
      <xdr:rowOff>0</xdr:rowOff>
    </xdr:to>
    <xdr:sp>
      <xdr:nvSpPr>
        <xdr:cNvPr id="266" name="Text 274"/>
        <xdr:cNvSpPr txBox="1">
          <a:spLocks noChangeArrowheads="1"/>
        </xdr:cNvSpPr>
      </xdr:nvSpPr>
      <xdr:spPr>
        <a:xfrm>
          <a:off x="523875" y="1037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28575</xdr:colOff>
      <xdr:row>62</xdr:row>
      <xdr:rowOff>0</xdr:rowOff>
    </xdr:to>
    <xdr:sp>
      <xdr:nvSpPr>
        <xdr:cNvPr id="267" name="Text 275"/>
        <xdr:cNvSpPr txBox="1">
          <a:spLocks noChangeArrowheads="1"/>
        </xdr:cNvSpPr>
      </xdr:nvSpPr>
      <xdr:spPr>
        <a:xfrm>
          <a:off x="523875" y="1037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28575</xdr:colOff>
      <xdr:row>62</xdr:row>
      <xdr:rowOff>0</xdr:rowOff>
    </xdr:to>
    <xdr:sp>
      <xdr:nvSpPr>
        <xdr:cNvPr id="268" name="Text Box 45"/>
        <xdr:cNvSpPr txBox="1">
          <a:spLocks noChangeArrowheads="1"/>
        </xdr:cNvSpPr>
      </xdr:nvSpPr>
      <xdr:spPr>
        <a:xfrm>
          <a:off x="523875" y="1037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28575</xdr:colOff>
      <xdr:row>62</xdr:row>
      <xdr:rowOff>0</xdr:rowOff>
    </xdr:to>
    <xdr:sp>
      <xdr:nvSpPr>
        <xdr:cNvPr id="269" name="Text Box 45"/>
        <xdr:cNvSpPr txBox="1">
          <a:spLocks noChangeArrowheads="1"/>
        </xdr:cNvSpPr>
      </xdr:nvSpPr>
      <xdr:spPr>
        <a:xfrm>
          <a:off x="523875" y="1037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400050</xdr:colOff>
      <xdr:row>67</xdr:row>
      <xdr:rowOff>161925</xdr:rowOff>
    </xdr:to>
    <xdr:sp>
      <xdr:nvSpPr>
        <xdr:cNvPr id="270" name="Text Box 12"/>
        <xdr:cNvSpPr txBox="1">
          <a:spLocks noChangeArrowheads="1"/>
        </xdr:cNvSpPr>
      </xdr:nvSpPr>
      <xdr:spPr>
        <a:xfrm>
          <a:off x="523875" y="113442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28575</xdr:colOff>
      <xdr:row>67</xdr:row>
      <xdr:rowOff>161925</xdr:rowOff>
    </xdr:to>
    <xdr:sp>
      <xdr:nvSpPr>
        <xdr:cNvPr id="271" name="Text Box 45"/>
        <xdr:cNvSpPr txBox="1">
          <a:spLocks noChangeArrowheads="1"/>
        </xdr:cNvSpPr>
      </xdr:nvSpPr>
      <xdr:spPr>
        <a:xfrm>
          <a:off x="523875" y="11344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28575</xdr:colOff>
      <xdr:row>62</xdr:row>
      <xdr:rowOff>0</xdr:rowOff>
    </xdr:to>
    <xdr:sp>
      <xdr:nvSpPr>
        <xdr:cNvPr id="272" name="Text Box 45"/>
        <xdr:cNvSpPr txBox="1">
          <a:spLocks noChangeArrowheads="1"/>
        </xdr:cNvSpPr>
      </xdr:nvSpPr>
      <xdr:spPr>
        <a:xfrm>
          <a:off x="523875" y="1037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28575</xdr:colOff>
      <xdr:row>67</xdr:row>
      <xdr:rowOff>161925</xdr:rowOff>
    </xdr:to>
    <xdr:sp>
      <xdr:nvSpPr>
        <xdr:cNvPr id="273" name="Text Box 45"/>
        <xdr:cNvSpPr txBox="1">
          <a:spLocks noChangeArrowheads="1"/>
        </xdr:cNvSpPr>
      </xdr:nvSpPr>
      <xdr:spPr>
        <a:xfrm>
          <a:off x="523875" y="11344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400050</xdr:colOff>
      <xdr:row>67</xdr:row>
      <xdr:rowOff>161925</xdr:rowOff>
    </xdr:to>
    <xdr:sp>
      <xdr:nvSpPr>
        <xdr:cNvPr id="274" name="Text Box 12"/>
        <xdr:cNvSpPr txBox="1">
          <a:spLocks noChangeArrowheads="1"/>
        </xdr:cNvSpPr>
      </xdr:nvSpPr>
      <xdr:spPr>
        <a:xfrm>
          <a:off x="523875" y="113442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28575</xdr:colOff>
      <xdr:row>67</xdr:row>
      <xdr:rowOff>161925</xdr:rowOff>
    </xdr:to>
    <xdr:sp>
      <xdr:nvSpPr>
        <xdr:cNvPr id="275" name="Text Box 45"/>
        <xdr:cNvSpPr txBox="1">
          <a:spLocks noChangeArrowheads="1"/>
        </xdr:cNvSpPr>
      </xdr:nvSpPr>
      <xdr:spPr>
        <a:xfrm>
          <a:off x="523875" y="11344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28575</xdr:colOff>
      <xdr:row>62</xdr:row>
      <xdr:rowOff>0</xdr:rowOff>
    </xdr:to>
    <xdr:sp>
      <xdr:nvSpPr>
        <xdr:cNvPr id="276" name="Text Box 45"/>
        <xdr:cNvSpPr txBox="1">
          <a:spLocks noChangeArrowheads="1"/>
        </xdr:cNvSpPr>
      </xdr:nvSpPr>
      <xdr:spPr>
        <a:xfrm>
          <a:off x="523875" y="1037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28575</xdr:colOff>
      <xdr:row>67</xdr:row>
      <xdr:rowOff>161925</xdr:rowOff>
    </xdr:to>
    <xdr:sp>
      <xdr:nvSpPr>
        <xdr:cNvPr id="277" name="Text Box 45"/>
        <xdr:cNvSpPr txBox="1">
          <a:spLocks noChangeArrowheads="1"/>
        </xdr:cNvSpPr>
      </xdr:nvSpPr>
      <xdr:spPr>
        <a:xfrm>
          <a:off x="523875" y="11344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9525</xdr:rowOff>
    </xdr:from>
    <xdr:to>
      <xdr:col>1</xdr:col>
      <xdr:colOff>28575</xdr:colOff>
      <xdr:row>67</xdr:row>
      <xdr:rowOff>9525</xdr:rowOff>
    </xdr:to>
    <xdr:sp>
      <xdr:nvSpPr>
        <xdr:cNvPr id="278" name="Text Box 45"/>
        <xdr:cNvSpPr txBox="1">
          <a:spLocks noChangeArrowheads="1"/>
        </xdr:cNvSpPr>
      </xdr:nvSpPr>
      <xdr:spPr>
        <a:xfrm>
          <a:off x="523875" y="1119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28575</xdr:colOff>
      <xdr:row>67</xdr:row>
      <xdr:rowOff>161925</xdr:rowOff>
    </xdr:to>
    <xdr:sp>
      <xdr:nvSpPr>
        <xdr:cNvPr id="279" name="Text Box 45"/>
        <xdr:cNvSpPr txBox="1">
          <a:spLocks noChangeArrowheads="1"/>
        </xdr:cNvSpPr>
      </xdr:nvSpPr>
      <xdr:spPr>
        <a:xfrm>
          <a:off x="523875" y="11344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28575</xdr:colOff>
      <xdr:row>62</xdr:row>
      <xdr:rowOff>0</xdr:rowOff>
    </xdr:to>
    <xdr:sp>
      <xdr:nvSpPr>
        <xdr:cNvPr id="280" name="Text Box 45"/>
        <xdr:cNvSpPr txBox="1">
          <a:spLocks noChangeArrowheads="1"/>
        </xdr:cNvSpPr>
      </xdr:nvSpPr>
      <xdr:spPr>
        <a:xfrm>
          <a:off x="523875" y="1037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9525</xdr:rowOff>
    </xdr:from>
    <xdr:to>
      <xdr:col>1</xdr:col>
      <xdr:colOff>28575</xdr:colOff>
      <xdr:row>67</xdr:row>
      <xdr:rowOff>9525</xdr:rowOff>
    </xdr:to>
    <xdr:sp>
      <xdr:nvSpPr>
        <xdr:cNvPr id="281" name="Text Box 45"/>
        <xdr:cNvSpPr txBox="1">
          <a:spLocks noChangeArrowheads="1"/>
        </xdr:cNvSpPr>
      </xdr:nvSpPr>
      <xdr:spPr>
        <a:xfrm>
          <a:off x="523875" y="1119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28575</xdr:colOff>
      <xdr:row>62</xdr:row>
      <xdr:rowOff>0</xdr:rowOff>
    </xdr:to>
    <xdr:sp>
      <xdr:nvSpPr>
        <xdr:cNvPr id="282" name="Text Box 45"/>
        <xdr:cNvSpPr txBox="1">
          <a:spLocks noChangeArrowheads="1"/>
        </xdr:cNvSpPr>
      </xdr:nvSpPr>
      <xdr:spPr>
        <a:xfrm>
          <a:off x="523875" y="1037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400050</xdr:colOff>
      <xdr:row>67</xdr:row>
      <xdr:rowOff>161925</xdr:rowOff>
    </xdr:to>
    <xdr:sp>
      <xdr:nvSpPr>
        <xdr:cNvPr id="283" name="Text Box 12"/>
        <xdr:cNvSpPr txBox="1">
          <a:spLocks noChangeArrowheads="1"/>
        </xdr:cNvSpPr>
      </xdr:nvSpPr>
      <xdr:spPr>
        <a:xfrm>
          <a:off x="523875" y="113442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28575</xdr:colOff>
      <xdr:row>67</xdr:row>
      <xdr:rowOff>161925</xdr:rowOff>
    </xdr:to>
    <xdr:sp>
      <xdr:nvSpPr>
        <xdr:cNvPr id="284" name="Text Box 45"/>
        <xdr:cNvSpPr txBox="1">
          <a:spLocks noChangeArrowheads="1"/>
        </xdr:cNvSpPr>
      </xdr:nvSpPr>
      <xdr:spPr>
        <a:xfrm>
          <a:off x="523875" y="11344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400050</xdr:colOff>
      <xdr:row>67</xdr:row>
      <xdr:rowOff>161925</xdr:rowOff>
    </xdr:to>
    <xdr:sp>
      <xdr:nvSpPr>
        <xdr:cNvPr id="285" name="Text Box 12"/>
        <xdr:cNvSpPr txBox="1">
          <a:spLocks noChangeArrowheads="1"/>
        </xdr:cNvSpPr>
      </xdr:nvSpPr>
      <xdr:spPr>
        <a:xfrm>
          <a:off x="523875" y="113442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28575</xdr:colOff>
      <xdr:row>67</xdr:row>
      <xdr:rowOff>161925</xdr:rowOff>
    </xdr:to>
    <xdr:sp>
      <xdr:nvSpPr>
        <xdr:cNvPr id="286" name="Text Box 45"/>
        <xdr:cNvSpPr txBox="1">
          <a:spLocks noChangeArrowheads="1"/>
        </xdr:cNvSpPr>
      </xdr:nvSpPr>
      <xdr:spPr>
        <a:xfrm>
          <a:off x="523875" y="11344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9525</xdr:rowOff>
    </xdr:from>
    <xdr:to>
      <xdr:col>1</xdr:col>
      <xdr:colOff>28575</xdr:colOff>
      <xdr:row>67</xdr:row>
      <xdr:rowOff>9525</xdr:rowOff>
    </xdr:to>
    <xdr:sp>
      <xdr:nvSpPr>
        <xdr:cNvPr id="287" name="Text Box 45"/>
        <xdr:cNvSpPr txBox="1">
          <a:spLocks noChangeArrowheads="1"/>
        </xdr:cNvSpPr>
      </xdr:nvSpPr>
      <xdr:spPr>
        <a:xfrm>
          <a:off x="523875" y="1119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28575</xdr:colOff>
      <xdr:row>67</xdr:row>
      <xdr:rowOff>161925</xdr:rowOff>
    </xdr:to>
    <xdr:sp>
      <xdr:nvSpPr>
        <xdr:cNvPr id="288" name="Text Box 45"/>
        <xdr:cNvSpPr txBox="1">
          <a:spLocks noChangeArrowheads="1"/>
        </xdr:cNvSpPr>
      </xdr:nvSpPr>
      <xdr:spPr>
        <a:xfrm>
          <a:off x="523875" y="11344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28575</xdr:colOff>
      <xdr:row>67</xdr:row>
      <xdr:rowOff>161925</xdr:rowOff>
    </xdr:to>
    <xdr:sp>
      <xdr:nvSpPr>
        <xdr:cNvPr id="289" name="Text Box 45"/>
        <xdr:cNvSpPr txBox="1">
          <a:spLocks noChangeArrowheads="1"/>
        </xdr:cNvSpPr>
      </xdr:nvSpPr>
      <xdr:spPr>
        <a:xfrm>
          <a:off x="523875" y="11344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28575</xdr:colOff>
      <xdr:row>62</xdr:row>
      <xdr:rowOff>0</xdr:rowOff>
    </xdr:to>
    <xdr:sp>
      <xdr:nvSpPr>
        <xdr:cNvPr id="290" name="Text Box 45"/>
        <xdr:cNvSpPr txBox="1">
          <a:spLocks noChangeArrowheads="1"/>
        </xdr:cNvSpPr>
      </xdr:nvSpPr>
      <xdr:spPr>
        <a:xfrm>
          <a:off x="523875" y="1037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400050</xdr:colOff>
      <xdr:row>67</xdr:row>
      <xdr:rowOff>161925</xdr:rowOff>
    </xdr:to>
    <xdr:sp>
      <xdr:nvSpPr>
        <xdr:cNvPr id="291" name="Text Box 12"/>
        <xdr:cNvSpPr txBox="1">
          <a:spLocks noChangeArrowheads="1"/>
        </xdr:cNvSpPr>
      </xdr:nvSpPr>
      <xdr:spPr>
        <a:xfrm>
          <a:off x="523875" y="113442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28575</xdr:colOff>
      <xdr:row>67</xdr:row>
      <xdr:rowOff>161925</xdr:rowOff>
    </xdr:to>
    <xdr:sp>
      <xdr:nvSpPr>
        <xdr:cNvPr id="292" name="Text Box 45"/>
        <xdr:cNvSpPr txBox="1">
          <a:spLocks noChangeArrowheads="1"/>
        </xdr:cNvSpPr>
      </xdr:nvSpPr>
      <xdr:spPr>
        <a:xfrm>
          <a:off x="523875" y="11344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400050</xdr:colOff>
      <xdr:row>67</xdr:row>
      <xdr:rowOff>161925</xdr:rowOff>
    </xdr:to>
    <xdr:sp>
      <xdr:nvSpPr>
        <xdr:cNvPr id="293" name="Text Box 12"/>
        <xdr:cNvSpPr txBox="1">
          <a:spLocks noChangeArrowheads="1"/>
        </xdr:cNvSpPr>
      </xdr:nvSpPr>
      <xdr:spPr>
        <a:xfrm>
          <a:off x="523875" y="113442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28575</xdr:colOff>
      <xdr:row>67</xdr:row>
      <xdr:rowOff>161925</xdr:rowOff>
    </xdr:to>
    <xdr:sp>
      <xdr:nvSpPr>
        <xdr:cNvPr id="294" name="Text Box 45"/>
        <xdr:cNvSpPr txBox="1">
          <a:spLocks noChangeArrowheads="1"/>
        </xdr:cNvSpPr>
      </xdr:nvSpPr>
      <xdr:spPr>
        <a:xfrm>
          <a:off x="523875" y="11344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9525</xdr:rowOff>
    </xdr:from>
    <xdr:to>
      <xdr:col>1</xdr:col>
      <xdr:colOff>28575</xdr:colOff>
      <xdr:row>67</xdr:row>
      <xdr:rowOff>9525</xdr:rowOff>
    </xdr:to>
    <xdr:sp>
      <xdr:nvSpPr>
        <xdr:cNvPr id="295" name="Text Box 45"/>
        <xdr:cNvSpPr txBox="1">
          <a:spLocks noChangeArrowheads="1"/>
        </xdr:cNvSpPr>
      </xdr:nvSpPr>
      <xdr:spPr>
        <a:xfrm>
          <a:off x="523875" y="1119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28575</xdr:colOff>
      <xdr:row>67</xdr:row>
      <xdr:rowOff>161925</xdr:rowOff>
    </xdr:to>
    <xdr:sp>
      <xdr:nvSpPr>
        <xdr:cNvPr id="296" name="Text Box 45"/>
        <xdr:cNvSpPr txBox="1">
          <a:spLocks noChangeArrowheads="1"/>
        </xdr:cNvSpPr>
      </xdr:nvSpPr>
      <xdr:spPr>
        <a:xfrm>
          <a:off x="523875" y="11344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</xdr:col>
      <xdr:colOff>28575</xdr:colOff>
      <xdr:row>67</xdr:row>
      <xdr:rowOff>161925</xdr:rowOff>
    </xdr:to>
    <xdr:sp>
      <xdr:nvSpPr>
        <xdr:cNvPr id="297" name="Text Box 45"/>
        <xdr:cNvSpPr txBox="1">
          <a:spLocks noChangeArrowheads="1"/>
        </xdr:cNvSpPr>
      </xdr:nvSpPr>
      <xdr:spPr>
        <a:xfrm>
          <a:off x="523875" y="11344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61">
      <selection activeCell="F92" sqref="F92"/>
    </sheetView>
  </sheetViews>
  <sheetFormatPr defaultColWidth="9.00390625" defaultRowHeight="12.75"/>
  <cols>
    <col min="1" max="1" width="6.875" style="0" customWidth="1"/>
    <col min="2" max="2" width="7.375" style="0" customWidth="1"/>
    <col min="3" max="3" width="32.875" style="0" customWidth="1"/>
    <col min="4" max="4" width="13.75390625" style="0" customWidth="1"/>
    <col min="5" max="5" width="13.625" style="22" customWidth="1"/>
    <col min="6" max="6" width="14.75390625" style="22" customWidth="1"/>
    <col min="7" max="7" width="9.125" style="22" customWidth="1"/>
    <col min="8" max="8" width="10.00390625" style="22" customWidth="1"/>
    <col min="9" max="9" width="8.00390625" style="22" customWidth="1"/>
    <col min="10" max="10" width="7.875" style="22" customWidth="1"/>
    <col min="11" max="11" width="6.625" style="32" customWidth="1"/>
    <col min="12" max="12" width="7.75390625" style="0" customWidth="1"/>
  </cols>
  <sheetData>
    <row r="1" spans="1:11" s="1" customFormat="1" ht="15">
      <c r="A1" s="2"/>
      <c r="B1" s="46"/>
      <c r="C1" s="45" t="s">
        <v>12</v>
      </c>
      <c r="E1" s="97" t="s">
        <v>27</v>
      </c>
      <c r="F1" s="3"/>
      <c r="G1" s="96"/>
      <c r="I1" s="2"/>
      <c r="J1" s="2"/>
      <c r="K1" s="2"/>
    </row>
    <row r="2" spans="1:11" ht="15">
      <c r="A2" s="4"/>
      <c r="B2" s="5"/>
      <c r="C2" s="4"/>
      <c r="D2" s="6"/>
      <c r="E2" s="98" t="s">
        <v>18</v>
      </c>
      <c r="F2" s="7"/>
      <c r="G2" s="7"/>
      <c r="I2" s="7"/>
      <c r="J2" s="7"/>
      <c r="K2" s="8"/>
    </row>
    <row r="3" spans="1:11" ht="14.25">
      <c r="A3" s="4"/>
      <c r="B3" s="5"/>
      <c r="C3" s="4"/>
      <c r="D3" s="6"/>
      <c r="E3" s="7"/>
      <c r="F3" s="7"/>
      <c r="G3" s="7"/>
      <c r="H3" s="7"/>
      <c r="I3" s="110"/>
      <c r="J3" s="8"/>
      <c r="K3"/>
    </row>
    <row r="4" spans="1:11" ht="21" customHeight="1">
      <c r="A4" s="4"/>
      <c r="B4" s="5"/>
      <c r="C4" s="4"/>
      <c r="D4" s="111"/>
      <c r="E4" s="7"/>
      <c r="F4"/>
      <c r="G4" s="7"/>
      <c r="H4" s="7"/>
      <c r="I4" s="7"/>
      <c r="J4" s="8"/>
      <c r="K4"/>
    </row>
    <row r="5" spans="1:11" s="15" customFormat="1" ht="18" customHeight="1">
      <c r="A5" s="9" t="s">
        <v>21</v>
      </c>
      <c r="B5" s="10"/>
      <c r="C5" s="10"/>
      <c r="D5" s="10"/>
      <c r="E5" s="11"/>
      <c r="F5" s="11"/>
      <c r="G5" s="11"/>
      <c r="H5" s="11"/>
      <c r="I5" s="11"/>
      <c r="J5" s="11"/>
      <c r="K5" s="12"/>
    </row>
    <row r="6" spans="1:11" s="16" customFormat="1" ht="11.25" customHeight="1">
      <c r="A6" s="48"/>
      <c r="B6" s="66" t="s">
        <v>0</v>
      </c>
      <c r="C6" s="120" t="s">
        <v>1</v>
      </c>
      <c r="D6" s="112" t="s">
        <v>28</v>
      </c>
      <c r="E6" s="112" t="s">
        <v>30</v>
      </c>
      <c r="F6" s="124" t="s">
        <v>32</v>
      </c>
      <c r="G6" s="116" t="s">
        <v>33</v>
      </c>
      <c r="H6" s="117"/>
      <c r="I6" s="71" t="s">
        <v>2</v>
      </c>
      <c r="J6" s="64" t="s">
        <v>8</v>
      </c>
      <c r="K6" s="122" t="s">
        <v>3</v>
      </c>
    </row>
    <row r="7" spans="1:11" s="16" customFormat="1" ht="11.25" customHeight="1">
      <c r="A7" s="48"/>
      <c r="B7" s="67" t="s">
        <v>4</v>
      </c>
      <c r="C7" s="121"/>
      <c r="D7" s="113" t="s">
        <v>29</v>
      </c>
      <c r="E7" s="113" t="s">
        <v>31</v>
      </c>
      <c r="F7" s="125"/>
      <c r="G7" s="113" t="s">
        <v>16</v>
      </c>
      <c r="H7" s="113" t="s">
        <v>17</v>
      </c>
      <c r="I7" s="72" t="s">
        <v>5</v>
      </c>
      <c r="J7" s="63" t="s">
        <v>9</v>
      </c>
      <c r="K7" s="123"/>
    </row>
    <row r="8" spans="1:11" ht="12.75" customHeight="1">
      <c r="A8" s="17"/>
      <c r="B8" s="93" t="s">
        <v>38</v>
      </c>
      <c r="C8" s="93" t="s">
        <v>39</v>
      </c>
      <c r="D8" s="101">
        <v>1</v>
      </c>
      <c r="E8" s="130">
        <v>2</v>
      </c>
      <c r="F8" s="135">
        <v>5</v>
      </c>
      <c r="G8" s="82">
        <v>1</v>
      </c>
      <c r="H8" s="82">
        <v>1</v>
      </c>
      <c r="I8" s="65">
        <f>SUM(D8:H8)</f>
        <v>10</v>
      </c>
      <c r="J8" s="65">
        <v>3</v>
      </c>
      <c r="K8" s="62">
        <f>RANK(J8,J$8:J$21,1)</f>
        <v>1</v>
      </c>
    </row>
    <row r="9" spans="1:11" ht="12.75" customHeight="1">
      <c r="A9" s="17"/>
      <c r="B9" s="92">
        <v>3131</v>
      </c>
      <c r="C9" s="93" t="s">
        <v>35</v>
      </c>
      <c r="D9" s="136">
        <v>4</v>
      </c>
      <c r="E9" s="106">
        <v>1</v>
      </c>
      <c r="F9" s="44">
        <v>1</v>
      </c>
      <c r="G9" s="44">
        <v>4</v>
      </c>
      <c r="H9" s="130">
        <v>7</v>
      </c>
      <c r="I9" s="65">
        <f>SUM(D9:H9)</f>
        <v>17</v>
      </c>
      <c r="J9" s="65">
        <v>6</v>
      </c>
      <c r="K9" s="62">
        <f>RANK(J9,J$8:J$21,1)</f>
        <v>2</v>
      </c>
    </row>
    <row r="10" spans="1:11" ht="12.75" customHeight="1">
      <c r="A10" s="17"/>
      <c r="B10" s="92">
        <v>7400</v>
      </c>
      <c r="C10" s="93" t="s">
        <v>40</v>
      </c>
      <c r="D10" s="101">
        <v>2</v>
      </c>
      <c r="E10" s="104">
        <v>4</v>
      </c>
      <c r="F10" s="130">
        <v>8</v>
      </c>
      <c r="G10" s="130">
        <v>5</v>
      </c>
      <c r="H10" s="44">
        <v>3</v>
      </c>
      <c r="I10" s="65">
        <f>SUM(D10:H10)</f>
        <v>22</v>
      </c>
      <c r="J10" s="65">
        <v>9</v>
      </c>
      <c r="K10" s="62">
        <f>RANK(J10,J$8:J$21,1)</f>
        <v>3</v>
      </c>
    </row>
    <row r="11" spans="1:11" ht="12.75" customHeight="1">
      <c r="A11" s="17"/>
      <c r="B11" s="92">
        <v>2040</v>
      </c>
      <c r="C11" s="93" t="s">
        <v>36</v>
      </c>
      <c r="D11" s="104">
        <v>3</v>
      </c>
      <c r="E11" s="43">
        <v>3</v>
      </c>
      <c r="F11" s="44">
        <v>3</v>
      </c>
      <c r="G11" s="130">
        <v>6</v>
      </c>
      <c r="H11" s="130">
        <v>4</v>
      </c>
      <c r="I11" s="65">
        <f>SUM(D11:H11)</f>
        <v>19</v>
      </c>
      <c r="J11" s="65">
        <v>9</v>
      </c>
      <c r="K11" s="62">
        <v>4</v>
      </c>
    </row>
    <row r="12" spans="1:11" ht="12.75" customHeight="1">
      <c r="A12" s="17"/>
      <c r="B12" s="92">
        <v>480</v>
      </c>
      <c r="C12" s="99" t="s">
        <v>34</v>
      </c>
      <c r="D12" s="137">
        <v>5</v>
      </c>
      <c r="E12" s="43">
        <v>5</v>
      </c>
      <c r="F12" s="130">
        <v>6</v>
      </c>
      <c r="G12" s="44">
        <v>3</v>
      </c>
      <c r="H12" s="44">
        <v>2</v>
      </c>
      <c r="I12" s="65">
        <f>SUM(D12:H12)</f>
        <v>21</v>
      </c>
      <c r="J12" s="65">
        <v>10</v>
      </c>
      <c r="K12" s="62">
        <f>RANK(J12,J$8:J$21,1)</f>
        <v>5</v>
      </c>
    </row>
    <row r="13" spans="1:11" ht="12.75" customHeight="1">
      <c r="A13" s="17"/>
      <c r="B13" s="92">
        <v>3212</v>
      </c>
      <c r="C13" s="99" t="s">
        <v>56</v>
      </c>
      <c r="D13" s="128">
        <v>8</v>
      </c>
      <c r="E13" s="43">
        <v>6</v>
      </c>
      <c r="F13" s="44">
        <v>7</v>
      </c>
      <c r="G13" s="44">
        <v>2</v>
      </c>
      <c r="H13" s="129">
        <v>11</v>
      </c>
      <c r="I13" s="65">
        <f>SUM(D13:H13)</f>
        <v>34</v>
      </c>
      <c r="J13" s="65">
        <v>15</v>
      </c>
      <c r="K13" s="62">
        <f>RANK(J13,J$8:J$21,1)</f>
        <v>6</v>
      </c>
    </row>
    <row r="14" spans="1:11" ht="12.75" customHeight="1">
      <c r="A14" s="17"/>
      <c r="B14" s="92">
        <v>1040</v>
      </c>
      <c r="C14" s="93" t="s">
        <v>74</v>
      </c>
      <c r="D14" s="105">
        <v>9</v>
      </c>
      <c r="E14" s="126">
        <v>10</v>
      </c>
      <c r="F14" s="44">
        <v>2</v>
      </c>
      <c r="G14" s="130">
        <v>10</v>
      </c>
      <c r="H14" s="44">
        <v>6</v>
      </c>
      <c r="I14" s="65">
        <f>SUM(D14:H14)</f>
        <v>37</v>
      </c>
      <c r="J14" s="65">
        <v>17</v>
      </c>
      <c r="K14" s="62">
        <f>RANK(J14,J$8:J$21,1)</f>
        <v>7</v>
      </c>
    </row>
    <row r="15" spans="1:11" ht="12.75" customHeight="1">
      <c r="A15" s="17"/>
      <c r="B15" s="92">
        <v>907</v>
      </c>
      <c r="C15" s="93" t="s">
        <v>73</v>
      </c>
      <c r="D15" s="138">
        <v>9</v>
      </c>
      <c r="E15" s="126">
        <v>10</v>
      </c>
      <c r="F15" s="44">
        <v>4</v>
      </c>
      <c r="G15" s="44">
        <v>8</v>
      </c>
      <c r="H15" s="44">
        <v>9</v>
      </c>
      <c r="I15" s="65">
        <f>SUM(D15:H15)</f>
        <v>40</v>
      </c>
      <c r="J15" s="65">
        <v>21</v>
      </c>
      <c r="K15" s="62">
        <f>RANK(J15,J$8:J$21,1)</f>
        <v>8</v>
      </c>
    </row>
    <row r="16" spans="1:11" ht="12.75" customHeight="1">
      <c r="A16" s="17"/>
      <c r="B16" s="92">
        <v>844</v>
      </c>
      <c r="C16" s="93" t="s">
        <v>79</v>
      </c>
      <c r="D16" s="105">
        <v>9</v>
      </c>
      <c r="E16" s="126">
        <v>10</v>
      </c>
      <c r="F16" s="126">
        <v>11</v>
      </c>
      <c r="G16" s="44">
        <v>7</v>
      </c>
      <c r="H16" s="44">
        <v>5</v>
      </c>
      <c r="I16" s="65">
        <f>SUM(D16:H16)</f>
        <v>42</v>
      </c>
      <c r="J16" s="65">
        <v>21</v>
      </c>
      <c r="K16" s="62" t="s">
        <v>81</v>
      </c>
    </row>
    <row r="17" spans="1:11" ht="12.75" customHeight="1">
      <c r="A17" s="17"/>
      <c r="B17" s="92">
        <v>77777</v>
      </c>
      <c r="C17" s="93" t="s">
        <v>37</v>
      </c>
      <c r="D17" s="101">
        <v>6</v>
      </c>
      <c r="E17" s="52">
        <v>10</v>
      </c>
      <c r="F17" s="44">
        <v>9</v>
      </c>
      <c r="G17" s="126">
        <v>12</v>
      </c>
      <c r="H17" s="126">
        <v>12</v>
      </c>
      <c r="I17" s="65">
        <f>SUM(D17:H17)</f>
        <v>49</v>
      </c>
      <c r="J17" s="65">
        <v>25</v>
      </c>
      <c r="K17" s="62" t="s">
        <v>81</v>
      </c>
    </row>
    <row r="18" spans="1:11" ht="12.75" customHeight="1">
      <c r="A18" s="17"/>
      <c r="B18" s="92">
        <v>1807</v>
      </c>
      <c r="C18" s="93" t="s">
        <v>80</v>
      </c>
      <c r="D18" s="105">
        <v>9</v>
      </c>
      <c r="E18" s="126">
        <v>10</v>
      </c>
      <c r="F18" s="126">
        <v>11</v>
      </c>
      <c r="G18" s="44">
        <v>9</v>
      </c>
      <c r="H18" s="44">
        <v>8</v>
      </c>
      <c r="I18" s="65">
        <f>SUM(D18:H18)</f>
        <v>47</v>
      </c>
      <c r="J18" s="65">
        <v>26</v>
      </c>
      <c r="K18" s="62" t="s">
        <v>81</v>
      </c>
    </row>
    <row r="19" spans="1:11" ht="12.75" customHeight="1">
      <c r="A19" s="17"/>
      <c r="B19" s="92">
        <v>11103</v>
      </c>
      <c r="C19" s="93" t="s">
        <v>57</v>
      </c>
      <c r="D19" s="105">
        <v>9</v>
      </c>
      <c r="E19" s="43">
        <v>7</v>
      </c>
      <c r="F19" s="52">
        <v>11</v>
      </c>
      <c r="G19" s="52">
        <v>12</v>
      </c>
      <c r="H19" s="52">
        <v>12</v>
      </c>
      <c r="I19" s="65">
        <f>SUM(D19:H19)</f>
        <v>51</v>
      </c>
      <c r="J19" s="65">
        <v>27</v>
      </c>
      <c r="K19" s="62" t="s">
        <v>81</v>
      </c>
    </row>
    <row r="20" spans="1:11" ht="12.75" customHeight="1">
      <c r="A20" s="17"/>
      <c r="B20" s="92">
        <v>300</v>
      </c>
      <c r="C20" s="93" t="s">
        <v>58</v>
      </c>
      <c r="D20" s="105">
        <v>9</v>
      </c>
      <c r="E20" s="75">
        <v>9</v>
      </c>
      <c r="F20" s="52">
        <v>11</v>
      </c>
      <c r="G20" s="52">
        <v>12</v>
      </c>
      <c r="H20" s="52">
        <v>12</v>
      </c>
      <c r="I20" s="65">
        <f>SUM(D20:H20)</f>
        <v>53</v>
      </c>
      <c r="J20" s="65">
        <v>29</v>
      </c>
      <c r="K20" s="62" t="s">
        <v>81</v>
      </c>
    </row>
    <row r="21" spans="1:11" ht="12.75" customHeight="1" thickBot="1">
      <c r="A21" s="17"/>
      <c r="B21" s="68"/>
      <c r="C21" s="51"/>
      <c r="D21" s="77"/>
      <c r="E21" s="76"/>
      <c r="F21" s="76"/>
      <c r="G21" s="76"/>
      <c r="H21" s="76"/>
      <c r="I21" s="69"/>
      <c r="J21" s="69"/>
      <c r="K21" s="69"/>
    </row>
    <row r="22" spans="1:11" ht="12.75" customHeight="1" thickBot="1" thickTop="1">
      <c r="A22" s="18"/>
      <c r="B22" s="118" t="s">
        <v>6</v>
      </c>
      <c r="C22" s="119"/>
      <c r="D22" s="38">
        <v>7</v>
      </c>
      <c r="E22" s="39">
        <v>8</v>
      </c>
      <c r="F22" s="39">
        <v>9</v>
      </c>
      <c r="G22" s="39">
        <v>10</v>
      </c>
      <c r="H22" s="39">
        <v>10</v>
      </c>
      <c r="I22" s="39"/>
      <c r="J22" s="39"/>
      <c r="K22" s="39"/>
    </row>
    <row r="23" spans="1:11" ht="12.75" customHeight="1" thickTop="1">
      <c r="A23" s="19"/>
      <c r="B23" s="24"/>
      <c r="C23" s="20"/>
      <c r="D23" s="21"/>
      <c r="E23" s="26"/>
      <c r="F23" s="26"/>
      <c r="G23" s="26"/>
      <c r="H23" s="26"/>
      <c r="I23" s="25"/>
      <c r="J23" s="25"/>
      <c r="K23" s="23"/>
    </row>
    <row r="24" spans="1:11" s="15" customFormat="1" ht="18" customHeight="1">
      <c r="A24" s="9" t="s">
        <v>22</v>
      </c>
      <c r="B24" s="10"/>
      <c r="C24" s="10"/>
      <c r="D24" s="11"/>
      <c r="E24" s="11"/>
      <c r="F24" s="11"/>
      <c r="G24" s="11"/>
      <c r="H24" s="11"/>
      <c r="I24" s="13"/>
      <c r="J24" s="13"/>
      <c r="K24" s="14"/>
    </row>
    <row r="25" spans="1:11" s="16" customFormat="1" ht="11.25" customHeight="1">
      <c r="A25" s="47"/>
      <c r="B25" s="66" t="s">
        <v>0</v>
      </c>
      <c r="C25" s="120" t="s">
        <v>1</v>
      </c>
      <c r="D25" s="112" t="s">
        <v>28</v>
      </c>
      <c r="E25" s="112" t="s">
        <v>30</v>
      </c>
      <c r="F25" s="124" t="s">
        <v>32</v>
      </c>
      <c r="G25" s="116" t="s">
        <v>33</v>
      </c>
      <c r="H25" s="117"/>
      <c r="I25" s="71" t="s">
        <v>2</v>
      </c>
      <c r="J25" s="64" t="s">
        <v>8</v>
      </c>
      <c r="K25" s="122" t="s">
        <v>3</v>
      </c>
    </row>
    <row r="26" spans="1:11" s="16" customFormat="1" ht="11.25" customHeight="1">
      <c r="A26" s="47"/>
      <c r="B26" s="67" t="s">
        <v>4</v>
      </c>
      <c r="C26" s="121"/>
      <c r="D26" s="113" t="s">
        <v>29</v>
      </c>
      <c r="E26" s="113" t="s">
        <v>31</v>
      </c>
      <c r="F26" s="125"/>
      <c r="G26" s="113" t="s">
        <v>16</v>
      </c>
      <c r="H26" s="113" t="s">
        <v>17</v>
      </c>
      <c r="I26" s="72" t="s">
        <v>5</v>
      </c>
      <c r="J26" s="63" t="s">
        <v>9</v>
      </c>
      <c r="K26" s="123"/>
    </row>
    <row r="27" spans="1:11" ht="12.75" customHeight="1">
      <c r="A27" s="18"/>
      <c r="B27" s="92">
        <v>2071</v>
      </c>
      <c r="C27" s="94" t="s">
        <v>41</v>
      </c>
      <c r="D27" s="130">
        <v>1</v>
      </c>
      <c r="E27" s="43">
        <v>1</v>
      </c>
      <c r="F27" s="107">
        <v>1</v>
      </c>
      <c r="G27" s="133">
        <v>6</v>
      </c>
      <c r="H27" s="132">
        <v>1</v>
      </c>
      <c r="I27" s="65">
        <f>SUM(D27:H27)</f>
        <v>10</v>
      </c>
      <c r="J27" s="65">
        <v>3</v>
      </c>
      <c r="K27" s="61">
        <f>RANK(J27,J$27:J$40,1)</f>
        <v>1</v>
      </c>
    </row>
    <row r="28" spans="1:11" ht="12.75" customHeight="1">
      <c r="A28" s="18"/>
      <c r="B28" s="95">
        <v>471</v>
      </c>
      <c r="C28" s="94" t="s">
        <v>60</v>
      </c>
      <c r="D28" s="126">
        <v>12</v>
      </c>
      <c r="E28" s="130">
        <v>7</v>
      </c>
      <c r="F28" s="107">
        <v>4</v>
      </c>
      <c r="G28" s="132">
        <v>1</v>
      </c>
      <c r="H28" s="132">
        <v>2</v>
      </c>
      <c r="I28" s="65">
        <f>SUM(D28:H28)</f>
        <v>26</v>
      </c>
      <c r="J28" s="65">
        <v>7</v>
      </c>
      <c r="K28" s="61">
        <f>RANK(J28,J$27:J$40,1)</f>
        <v>2</v>
      </c>
    </row>
    <row r="29" spans="1:11" ht="12.75" customHeight="1">
      <c r="A29" s="18"/>
      <c r="B29" s="92">
        <v>508</v>
      </c>
      <c r="C29" s="93" t="s">
        <v>15</v>
      </c>
      <c r="D29" s="130">
        <v>3</v>
      </c>
      <c r="E29" s="43">
        <v>3</v>
      </c>
      <c r="F29" s="107">
        <v>2</v>
      </c>
      <c r="G29" s="132">
        <v>2</v>
      </c>
      <c r="H29" s="133">
        <v>4</v>
      </c>
      <c r="I29" s="65">
        <f>SUM(D29:H29)</f>
        <v>14</v>
      </c>
      <c r="J29" s="65">
        <v>7</v>
      </c>
      <c r="K29" s="61">
        <v>3</v>
      </c>
    </row>
    <row r="30" spans="1:11" ht="12.75" customHeight="1">
      <c r="A30" s="18"/>
      <c r="B30" s="92">
        <v>5050</v>
      </c>
      <c r="C30" s="93" t="s">
        <v>45</v>
      </c>
      <c r="D30" s="130">
        <v>6</v>
      </c>
      <c r="E30" s="130">
        <v>5</v>
      </c>
      <c r="F30" s="107">
        <v>3</v>
      </c>
      <c r="G30" s="44">
        <v>3</v>
      </c>
      <c r="H30" s="44">
        <v>5</v>
      </c>
      <c r="I30" s="65">
        <f>SUM(D30:H30)</f>
        <v>22</v>
      </c>
      <c r="J30" s="65">
        <v>11</v>
      </c>
      <c r="K30" s="61">
        <f>RANK(J30,J$27:J$40,1)</f>
        <v>4</v>
      </c>
    </row>
    <row r="31" spans="1:11" ht="12.75" customHeight="1">
      <c r="A31" s="18"/>
      <c r="B31" s="92">
        <v>1776</v>
      </c>
      <c r="C31" s="93" t="s">
        <v>59</v>
      </c>
      <c r="D31" s="126">
        <v>12</v>
      </c>
      <c r="E31" s="43">
        <v>2</v>
      </c>
      <c r="F31" s="126">
        <v>10</v>
      </c>
      <c r="G31" s="132">
        <v>5</v>
      </c>
      <c r="H31" s="132">
        <v>6</v>
      </c>
      <c r="I31" s="65">
        <f>SUM(D31:H31)</f>
        <v>35</v>
      </c>
      <c r="J31" s="65">
        <v>13</v>
      </c>
      <c r="K31" s="61">
        <f>RANK(J31,J$27:J$40,1)</f>
        <v>5</v>
      </c>
    </row>
    <row r="32" spans="1:11" ht="12.75" customHeight="1">
      <c r="A32" s="18"/>
      <c r="B32" s="93">
        <v>818</v>
      </c>
      <c r="C32" s="93" t="s">
        <v>47</v>
      </c>
      <c r="D32" s="129">
        <v>10</v>
      </c>
      <c r="E32" s="130">
        <v>8</v>
      </c>
      <c r="F32" s="107">
        <v>8</v>
      </c>
      <c r="G32" s="132">
        <v>4</v>
      </c>
      <c r="H32" s="132">
        <v>3</v>
      </c>
      <c r="I32" s="65">
        <f>SUM(D32:H32)</f>
        <v>33</v>
      </c>
      <c r="J32" s="65">
        <v>15</v>
      </c>
      <c r="K32" s="61">
        <f>RANK(J32,J$27:J$40,1)</f>
        <v>6</v>
      </c>
    </row>
    <row r="33" spans="1:11" ht="12.75" customHeight="1">
      <c r="A33" s="18"/>
      <c r="B33" s="93">
        <v>1014</v>
      </c>
      <c r="C33" s="93" t="s">
        <v>44</v>
      </c>
      <c r="D33" s="43">
        <v>5</v>
      </c>
      <c r="E33" s="43">
        <v>6</v>
      </c>
      <c r="F33" s="107">
        <v>5</v>
      </c>
      <c r="G33" s="133">
        <v>7</v>
      </c>
      <c r="H33" s="133">
        <v>7</v>
      </c>
      <c r="I33" s="65">
        <f>SUM(D33:H33)</f>
        <v>30</v>
      </c>
      <c r="J33" s="65">
        <v>16</v>
      </c>
      <c r="K33" s="61">
        <f>RANK(J33,J$27:J$40,1)</f>
        <v>7</v>
      </c>
    </row>
    <row r="34" spans="1:11" ht="12.75" customHeight="1">
      <c r="A34" s="18"/>
      <c r="B34" s="93">
        <v>1582</v>
      </c>
      <c r="C34" s="93" t="s">
        <v>42</v>
      </c>
      <c r="D34" s="43">
        <v>2</v>
      </c>
      <c r="E34" s="126">
        <v>11</v>
      </c>
      <c r="F34" s="126">
        <v>10</v>
      </c>
      <c r="G34" s="105">
        <v>9</v>
      </c>
      <c r="H34" s="105">
        <v>9</v>
      </c>
      <c r="I34" s="65">
        <f aca="true" t="shared" si="0" ref="I27:I39">SUM(D34:H34)</f>
        <v>41</v>
      </c>
      <c r="J34" s="65">
        <v>20</v>
      </c>
      <c r="K34" s="61" t="s">
        <v>81</v>
      </c>
    </row>
    <row r="35" spans="1:11" ht="12.75" customHeight="1">
      <c r="A35" s="18"/>
      <c r="B35" s="93">
        <v>2035</v>
      </c>
      <c r="C35" s="93" t="s">
        <v>70</v>
      </c>
      <c r="D35" s="128">
        <v>11</v>
      </c>
      <c r="E35" s="43">
        <v>4</v>
      </c>
      <c r="F35" s="126">
        <v>10</v>
      </c>
      <c r="G35" s="105">
        <v>9</v>
      </c>
      <c r="H35" s="105">
        <v>9</v>
      </c>
      <c r="I35" s="65">
        <f t="shared" si="0"/>
        <v>43</v>
      </c>
      <c r="J35" s="65">
        <v>22</v>
      </c>
      <c r="K35" s="61" t="s">
        <v>81</v>
      </c>
    </row>
    <row r="36" spans="1:11" ht="12.75" customHeight="1">
      <c r="A36" s="18"/>
      <c r="B36" s="93">
        <v>105</v>
      </c>
      <c r="C36" s="93" t="s">
        <v>43</v>
      </c>
      <c r="D36" s="43">
        <v>4</v>
      </c>
      <c r="E36" s="126">
        <v>11</v>
      </c>
      <c r="F36" s="126">
        <v>10</v>
      </c>
      <c r="G36" s="105">
        <v>9</v>
      </c>
      <c r="H36" s="105">
        <v>9</v>
      </c>
      <c r="I36" s="65">
        <f t="shared" si="0"/>
        <v>43</v>
      </c>
      <c r="J36" s="65">
        <v>22</v>
      </c>
      <c r="K36" s="61" t="s">
        <v>81</v>
      </c>
    </row>
    <row r="37" spans="1:11" ht="12.75" customHeight="1">
      <c r="A37" s="18"/>
      <c r="B37" s="93">
        <v>531</v>
      </c>
      <c r="C37" s="93" t="s">
        <v>13</v>
      </c>
      <c r="D37" s="129">
        <v>10</v>
      </c>
      <c r="E37" s="130">
        <v>9</v>
      </c>
      <c r="F37" s="107">
        <v>6</v>
      </c>
      <c r="G37" s="52">
        <v>9</v>
      </c>
      <c r="H37" s="52">
        <v>9</v>
      </c>
      <c r="I37" s="65">
        <f t="shared" si="0"/>
        <v>43</v>
      </c>
      <c r="J37" s="65">
        <v>24</v>
      </c>
      <c r="K37" s="61" t="s">
        <v>81</v>
      </c>
    </row>
    <row r="38" spans="1:11" ht="12.75" customHeight="1">
      <c r="A38" s="18"/>
      <c r="B38" s="95">
        <v>355</v>
      </c>
      <c r="C38" s="94" t="s">
        <v>46</v>
      </c>
      <c r="D38" s="44">
        <v>7</v>
      </c>
      <c r="E38" s="126">
        <v>11</v>
      </c>
      <c r="F38" s="126">
        <v>10</v>
      </c>
      <c r="G38" s="105">
        <v>9</v>
      </c>
      <c r="H38" s="105">
        <v>9</v>
      </c>
      <c r="I38" s="65">
        <f t="shared" si="0"/>
        <v>46</v>
      </c>
      <c r="J38" s="65">
        <v>25</v>
      </c>
      <c r="K38" s="61" t="s">
        <v>81</v>
      </c>
    </row>
    <row r="39" spans="1:11" ht="12.75" customHeight="1">
      <c r="A39" s="18"/>
      <c r="B39" s="95">
        <v>2020</v>
      </c>
      <c r="C39" s="93" t="s">
        <v>75</v>
      </c>
      <c r="D39" s="126">
        <v>12</v>
      </c>
      <c r="E39" s="126">
        <v>11</v>
      </c>
      <c r="F39" s="107">
        <v>7</v>
      </c>
      <c r="G39" s="105">
        <v>9</v>
      </c>
      <c r="H39" s="105">
        <v>9</v>
      </c>
      <c r="I39" s="65">
        <f t="shared" si="0"/>
        <v>48</v>
      </c>
      <c r="J39" s="65">
        <v>25</v>
      </c>
      <c r="K39" s="61" t="s">
        <v>81</v>
      </c>
    </row>
    <row r="40" spans="1:11" ht="12.75" customHeight="1" thickBot="1">
      <c r="A40" s="18"/>
      <c r="B40" s="49"/>
      <c r="C40" s="50"/>
      <c r="D40" s="70"/>
      <c r="E40" s="76"/>
      <c r="F40" s="76"/>
      <c r="G40" s="76"/>
      <c r="H40" s="76"/>
      <c r="I40" s="69"/>
      <c r="J40" s="69"/>
      <c r="K40" s="69"/>
    </row>
    <row r="41" spans="1:11" ht="12.75" customHeight="1" thickBot="1" thickTop="1">
      <c r="A41" s="18"/>
      <c r="B41" s="118" t="s">
        <v>6</v>
      </c>
      <c r="C41" s="119"/>
      <c r="D41" s="38">
        <v>10</v>
      </c>
      <c r="E41" s="39">
        <v>9</v>
      </c>
      <c r="F41" s="39">
        <v>8</v>
      </c>
      <c r="G41" s="39">
        <v>7</v>
      </c>
      <c r="H41" s="39">
        <v>7</v>
      </c>
      <c r="I41" s="73"/>
      <c r="J41" s="39"/>
      <c r="K41" s="39"/>
    </row>
    <row r="42" spans="1:11" ht="15" customHeight="1" thickTop="1">
      <c r="A42" s="19"/>
      <c r="B42" s="24"/>
      <c r="C42" s="20"/>
      <c r="D42" s="21"/>
      <c r="E42" s="26"/>
      <c r="F42" s="26"/>
      <c r="G42" s="26"/>
      <c r="H42" s="26"/>
      <c r="I42" s="25"/>
      <c r="J42" s="25"/>
      <c r="K42" s="23"/>
    </row>
    <row r="43" spans="1:11" s="15" customFormat="1" ht="18" customHeight="1">
      <c r="A43" s="9" t="s">
        <v>23</v>
      </c>
      <c r="B43" s="10"/>
      <c r="C43" s="10"/>
      <c r="D43" s="10"/>
      <c r="E43" s="11"/>
      <c r="F43" s="11"/>
      <c r="G43" s="11"/>
      <c r="H43" s="11"/>
      <c r="I43" s="11"/>
      <c r="J43" s="11"/>
      <c r="K43" s="12"/>
    </row>
    <row r="44" spans="1:11" s="16" customFormat="1" ht="11.25" customHeight="1">
      <c r="A44" s="47"/>
      <c r="B44" s="66" t="s">
        <v>0</v>
      </c>
      <c r="C44" s="120" t="s">
        <v>1</v>
      </c>
      <c r="D44" s="112" t="s">
        <v>28</v>
      </c>
      <c r="E44" s="112" t="s">
        <v>30</v>
      </c>
      <c r="F44" s="124" t="s">
        <v>32</v>
      </c>
      <c r="G44" s="116" t="s">
        <v>33</v>
      </c>
      <c r="H44" s="117"/>
      <c r="I44" s="71" t="s">
        <v>2</v>
      </c>
      <c r="J44" s="64" t="s">
        <v>8</v>
      </c>
      <c r="K44" s="122" t="s">
        <v>3</v>
      </c>
    </row>
    <row r="45" spans="1:11" s="16" customFormat="1" ht="11.25" customHeight="1">
      <c r="A45" s="47"/>
      <c r="B45" s="67" t="s">
        <v>4</v>
      </c>
      <c r="C45" s="121"/>
      <c r="D45" s="113" t="s">
        <v>29</v>
      </c>
      <c r="E45" s="113" t="s">
        <v>31</v>
      </c>
      <c r="F45" s="125"/>
      <c r="G45" s="113" t="s">
        <v>16</v>
      </c>
      <c r="H45" s="113" t="s">
        <v>17</v>
      </c>
      <c r="I45" s="72" t="s">
        <v>5</v>
      </c>
      <c r="J45" s="63" t="s">
        <v>9</v>
      </c>
      <c r="K45" s="123"/>
    </row>
    <row r="46" spans="1:11" ht="12.75" customHeight="1">
      <c r="A46" s="18"/>
      <c r="B46" s="95">
        <v>275</v>
      </c>
      <c r="C46" s="102" t="s">
        <v>49</v>
      </c>
      <c r="D46" s="130">
        <v>3</v>
      </c>
      <c r="E46" s="43">
        <v>1</v>
      </c>
      <c r="F46" s="107">
        <v>1</v>
      </c>
      <c r="G46" s="44">
        <v>3</v>
      </c>
      <c r="H46" s="130">
        <v>4</v>
      </c>
      <c r="I46" s="65">
        <f>SUM(D46:H46)</f>
        <v>12</v>
      </c>
      <c r="J46" s="65">
        <v>5</v>
      </c>
      <c r="K46" s="61">
        <f>RANK(J46,J$46:J$57,1)</f>
        <v>1</v>
      </c>
    </row>
    <row r="47" spans="1:11" ht="12.75" customHeight="1">
      <c r="A47" s="18"/>
      <c r="B47" s="95">
        <v>2901</v>
      </c>
      <c r="C47" s="102" t="s">
        <v>25</v>
      </c>
      <c r="D47" s="44">
        <v>1</v>
      </c>
      <c r="E47" s="130">
        <v>6</v>
      </c>
      <c r="F47" s="131">
        <v>4</v>
      </c>
      <c r="G47" s="44">
        <v>4</v>
      </c>
      <c r="H47" s="44">
        <v>1</v>
      </c>
      <c r="I47" s="65">
        <f>SUM(D47:H47)</f>
        <v>16</v>
      </c>
      <c r="J47" s="65">
        <v>6</v>
      </c>
      <c r="K47" s="61">
        <f>RANK(J47,J$46:J$57,1)</f>
        <v>2</v>
      </c>
    </row>
    <row r="48" spans="1:11" ht="12.75" customHeight="1">
      <c r="A48" s="18"/>
      <c r="B48" s="100">
        <v>9939</v>
      </c>
      <c r="C48" s="93" t="s">
        <v>48</v>
      </c>
      <c r="D48" s="43">
        <v>2</v>
      </c>
      <c r="E48" s="130">
        <v>4</v>
      </c>
      <c r="F48" s="131">
        <v>3</v>
      </c>
      <c r="G48" s="44">
        <v>1</v>
      </c>
      <c r="H48" s="44">
        <v>3</v>
      </c>
      <c r="I48" s="65">
        <f>SUM(D48:H48)</f>
        <v>13</v>
      </c>
      <c r="J48" s="65">
        <v>6</v>
      </c>
      <c r="K48" s="61">
        <v>3</v>
      </c>
    </row>
    <row r="49" spans="1:11" ht="12.75" customHeight="1">
      <c r="A49" s="18"/>
      <c r="B49" s="95">
        <v>1987</v>
      </c>
      <c r="C49" s="93" t="s">
        <v>50</v>
      </c>
      <c r="D49" s="130">
        <v>4</v>
      </c>
      <c r="E49" s="43">
        <v>2</v>
      </c>
      <c r="F49" s="107">
        <v>2</v>
      </c>
      <c r="G49" s="44">
        <v>2</v>
      </c>
      <c r="H49" s="130">
        <v>5</v>
      </c>
      <c r="I49" s="65">
        <f>SUM(D49:H49)</f>
        <v>15</v>
      </c>
      <c r="J49" s="65">
        <v>6</v>
      </c>
      <c r="K49" s="61">
        <v>4</v>
      </c>
    </row>
    <row r="50" spans="1:11" ht="12.75" customHeight="1">
      <c r="A50" s="18"/>
      <c r="B50" s="100">
        <v>408</v>
      </c>
      <c r="C50" s="99" t="s">
        <v>76</v>
      </c>
      <c r="D50" s="126">
        <v>9</v>
      </c>
      <c r="E50" s="126">
        <v>9</v>
      </c>
      <c r="F50" s="107">
        <v>5</v>
      </c>
      <c r="G50" s="43">
        <v>5</v>
      </c>
      <c r="H50" s="43">
        <v>2</v>
      </c>
      <c r="I50" s="65">
        <f>SUM(D50:H50)</f>
        <v>30</v>
      </c>
      <c r="J50" s="65">
        <v>12</v>
      </c>
      <c r="K50" s="61">
        <f>RANK(J50,J$46:J$57,1)</f>
        <v>5</v>
      </c>
    </row>
    <row r="51" spans="1:11" ht="12.75" customHeight="1">
      <c r="A51" s="18"/>
      <c r="B51" s="100">
        <v>500</v>
      </c>
      <c r="C51" s="99" t="s">
        <v>63</v>
      </c>
      <c r="D51" s="126">
        <v>9</v>
      </c>
      <c r="E51" s="43">
        <v>3</v>
      </c>
      <c r="F51" s="126">
        <v>8</v>
      </c>
      <c r="G51" s="43">
        <v>6</v>
      </c>
      <c r="H51" s="43">
        <v>6</v>
      </c>
      <c r="I51" s="65">
        <f>SUM(D51:H51)</f>
        <v>32</v>
      </c>
      <c r="J51" s="65">
        <v>15</v>
      </c>
      <c r="K51" s="61">
        <f>RANK(J51,J$46:J$57,1)</f>
        <v>6</v>
      </c>
    </row>
    <row r="52" spans="1:11" ht="12.75" customHeight="1">
      <c r="A52" s="18"/>
      <c r="B52" s="100">
        <v>698</v>
      </c>
      <c r="C52" s="99" t="s">
        <v>61</v>
      </c>
      <c r="D52" s="126">
        <v>9</v>
      </c>
      <c r="E52" s="43">
        <v>5</v>
      </c>
      <c r="F52" s="107">
        <v>6</v>
      </c>
      <c r="G52" s="130">
        <v>7</v>
      </c>
      <c r="H52" s="44">
        <v>7</v>
      </c>
      <c r="I52" s="65">
        <f>SUM(D52:H52)</f>
        <v>34</v>
      </c>
      <c r="J52" s="65">
        <v>18</v>
      </c>
      <c r="K52" s="61">
        <f>RANK(J52,J$46:J$57,1)</f>
        <v>7</v>
      </c>
    </row>
    <row r="53" spans="1:11" ht="12.75" customHeight="1">
      <c r="A53" s="18"/>
      <c r="B53" s="100">
        <v>1221</v>
      </c>
      <c r="C53" s="99" t="s">
        <v>51</v>
      </c>
      <c r="D53" s="44">
        <v>5</v>
      </c>
      <c r="E53" s="126">
        <v>9</v>
      </c>
      <c r="F53" s="52">
        <v>8</v>
      </c>
      <c r="G53" s="126">
        <v>9</v>
      </c>
      <c r="H53" s="52">
        <v>9</v>
      </c>
      <c r="I53" s="65">
        <f>SUM(D53:H53)</f>
        <v>40</v>
      </c>
      <c r="J53" s="65">
        <v>22</v>
      </c>
      <c r="K53" s="61" t="s">
        <v>81</v>
      </c>
    </row>
    <row r="54" spans="1:11" ht="12.75" customHeight="1">
      <c r="A54" s="18"/>
      <c r="B54" s="100">
        <v>481</v>
      </c>
      <c r="C54" s="99" t="s">
        <v>52</v>
      </c>
      <c r="D54" s="74">
        <v>8</v>
      </c>
      <c r="E54" s="126">
        <v>9</v>
      </c>
      <c r="F54" s="52">
        <v>8</v>
      </c>
      <c r="G54" s="126">
        <v>9</v>
      </c>
      <c r="H54" s="52">
        <v>9</v>
      </c>
      <c r="I54" s="65">
        <f>SUM(D54:H54)</f>
        <v>43</v>
      </c>
      <c r="J54" s="65">
        <v>25</v>
      </c>
      <c r="K54" s="61" t="s">
        <v>81</v>
      </c>
    </row>
    <row r="55" spans="1:11" ht="12.75" customHeight="1">
      <c r="A55" s="18"/>
      <c r="B55" s="100">
        <v>582</v>
      </c>
      <c r="C55" s="99" t="s">
        <v>24</v>
      </c>
      <c r="D55" s="74">
        <v>8</v>
      </c>
      <c r="E55" s="126">
        <v>9</v>
      </c>
      <c r="F55" s="52">
        <v>8</v>
      </c>
      <c r="G55" s="126">
        <v>9</v>
      </c>
      <c r="H55" s="52">
        <v>9</v>
      </c>
      <c r="I55" s="65">
        <f>SUM(D55:H55)</f>
        <v>43</v>
      </c>
      <c r="J55" s="65">
        <v>25</v>
      </c>
      <c r="K55" s="61" t="s">
        <v>81</v>
      </c>
    </row>
    <row r="56" spans="1:11" ht="12.75" customHeight="1">
      <c r="A56" s="18"/>
      <c r="B56" s="100">
        <v>542</v>
      </c>
      <c r="C56" s="99" t="s">
        <v>62</v>
      </c>
      <c r="D56" s="126">
        <v>9</v>
      </c>
      <c r="E56" s="74">
        <v>8</v>
      </c>
      <c r="F56" s="52">
        <v>8</v>
      </c>
      <c r="G56" s="126">
        <v>9</v>
      </c>
      <c r="H56" s="52">
        <v>9</v>
      </c>
      <c r="I56" s="65">
        <f>SUM(D56:H56)</f>
        <v>43</v>
      </c>
      <c r="J56" s="65">
        <v>25</v>
      </c>
      <c r="K56" s="61" t="s">
        <v>81</v>
      </c>
    </row>
    <row r="57" spans="1:11" ht="12.75" customHeight="1" thickBot="1">
      <c r="A57" s="18"/>
      <c r="B57" s="79"/>
      <c r="C57" s="80"/>
      <c r="D57" s="84"/>
      <c r="E57" s="85"/>
      <c r="F57" s="85"/>
      <c r="G57" s="85"/>
      <c r="H57" s="85"/>
      <c r="I57" s="86"/>
      <c r="J57" s="86"/>
      <c r="K57" s="87"/>
    </row>
    <row r="58" spans="1:11" ht="12.75" customHeight="1" thickBot="1" thickTop="1">
      <c r="A58" s="18"/>
      <c r="B58" s="118" t="s">
        <v>6</v>
      </c>
      <c r="C58" s="119"/>
      <c r="D58" s="83">
        <v>7</v>
      </c>
      <c r="E58" s="88">
        <v>7</v>
      </c>
      <c r="F58" s="88">
        <v>6</v>
      </c>
      <c r="G58" s="88">
        <v>7</v>
      </c>
      <c r="H58" s="88">
        <v>7</v>
      </c>
      <c r="I58" s="88"/>
      <c r="J58" s="88"/>
      <c r="K58" s="88"/>
    </row>
    <row r="59" spans="1:11" ht="13.5" customHeight="1" thickTop="1">
      <c r="A59" s="19"/>
      <c r="B59" s="24"/>
      <c r="C59" s="20"/>
      <c r="D59" s="21"/>
      <c r="E59" s="26"/>
      <c r="F59" s="26"/>
      <c r="G59" s="26"/>
      <c r="H59" s="26"/>
      <c r="I59" s="25"/>
      <c r="J59" s="25"/>
      <c r="K59" s="23"/>
    </row>
    <row r="60" spans="1:11" s="15" customFormat="1" ht="18" customHeight="1">
      <c r="A60" s="9" t="s">
        <v>11</v>
      </c>
      <c r="B60" s="27"/>
      <c r="C60" s="27"/>
      <c r="D60" s="28"/>
      <c r="E60" s="28"/>
      <c r="F60" s="28"/>
      <c r="G60" s="28"/>
      <c r="H60" s="28"/>
      <c r="I60" s="29"/>
      <c r="J60" s="29"/>
      <c r="K60" s="30"/>
    </row>
    <row r="61" spans="1:11" s="16" customFormat="1" ht="11.25" customHeight="1">
      <c r="A61" s="47"/>
      <c r="B61" s="66" t="s">
        <v>0</v>
      </c>
      <c r="C61" s="120" t="s">
        <v>1</v>
      </c>
      <c r="D61" s="112" t="s">
        <v>28</v>
      </c>
      <c r="E61" s="112" t="s">
        <v>30</v>
      </c>
      <c r="F61" s="124" t="s">
        <v>32</v>
      </c>
      <c r="G61" s="116" t="s">
        <v>33</v>
      </c>
      <c r="H61" s="117"/>
      <c r="I61" s="71" t="s">
        <v>2</v>
      </c>
      <c r="J61" s="64" t="s">
        <v>8</v>
      </c>
      <c r="K61" s="122" t="s">
        <v>3</v>
      </c>
    </row>
    <row r="62" spans="1:11" s="16" customFormat="1" ht="11.25" customHeight="1">
      <c r="A62" s="47"/>
      <c r="B62" s="67" t="s">
        <v>4</v>
      </c>
      <c r="C62" s="121"/>
      <c r="D62" s="113" t="s">
        <v>29</v>
      </c>
      <c r="E62" s="113" t="s">
        <v>31</v>
      </c>
      <c r="F62" s="125"/>
      <c r="G62" s="113" t="s">
        <v>16</v>
      </c>
      <c r="H62" s="113" t="s">
        <v>17</v>
      </c>
      <c r="I62" s="72" t="s">
        <v>5</v>
      </c>
      <c r="J62" s="63" t="s">
        <v>9</v>
      </c>
      <c r="K62" s="123"/>
    </row>
    <row r="63" spans="1:11" ht="12.75" customHeight="1">
      <c r="A63" s="17"/>
      <c r="B63" s="93">
        <v>351</v>
      </c>
      <c r="C63" s="93" t="s">
        <v>71</v>
      </c>
      <c r="D63" s="43">
        <v>1</v>
      </c>
      <c r="E63" s="43">
        <v>1</v>
      </c>
      <c r="F63" s="109">
        <v>1</v>
      </c>
      <c r="G63" s="126">
        <v>11</v>
      </c>
      <c r="H63" s="126">
        <v>11</v>
      </c>
      <c r="I63" s="65">
        <f>SUM(D63:H63)</f>
        <v>25</v>
      </c>
      <c r="J63" s="65">
        <v>3</v>
      </c>
      <c r="K63" s="61">
        <f>RANK(J63,J$63:J$77,1)</f>
        <v>1</v>
      </c>
    </row>
    <row r="64" spans="1:11" ht="12.75" customHeight="1">
      <c r="A64" s="17"/>
      <c r="B64" s="93">
        <v>337</v>
      </c>
      <c r="C64" s="99" t="s">
        <v>64</v>
      </c>
      <c r="D64" s="126">
        <v>8</v>
      </c>
      <c r="E64" s="43">
        <v>2</v>
      </c>
      <c r="F64" s="126">
        <v>9</v>
      </c>
      <c r="G64" s="43">
        <v>1</v>
      </c>
      <c r="H64" s="43">
        <v>1</v>
      </c>
      <c r="I64" s="65">
        <f>SUM(D64:H64)</f>
        <v>21</v>
      </c>
      <c r="J64" s="65">
        <v>4</v>
      </c>
      <c r="K64" s="61">
        <f>RANK(J64,J$63:J$77,1)</f>
        <v>2</v>
      </c>
    </row>
    <row r="65" spans="1:11" ht="12.75" customHeight="1">
      <c r="A65" s="17"/>
      <c r="B65" s="93">
        <v>348</v>
      </c>
      <c r="C65" s="99" t="s">
        <v>72</v>
      </c>
      <c r="D65" s="130">
        <v>3</v>
      </c>
      <c r="E65" s="130">
        <v>5</v>
      </c>
      <c r="F65" s="109">
        <v>2</v>
      </c>
      <c r="G65" s="43">
        <v>3</v>
      </c>
      <c r="H65" s="43">
        <v>3</v>
      </c>
      <c r="I65" s="65">
        <f>SUM(D65:H65)</f>
        <v>16</v>
      </c>
      <c r="J65" s="65">
        <v>8</v>
      </c>
      <c r="K65" s="61">
        <f>RANK(J65,J$63:J$77,1)</f>
        <v>3</v>
      </c>
    </row>
    <row r="66" spans="1:11" ht="12.75" customHeight="1">
      <c r="A66" s="17"/>
      <c r="B66" s="100">
        <v>25005</v>
      </c>
      <c r="C66" s="103" t="s">
        <v>54</v>
      </c>
      <c r="D66" s="43">
        <v>5</v>
      </c>
      <c r="E66" s="130">
        <v>9</v>
      </c>
      <c r="F66" s="126">
        <v>9</v>
      </c>
      <c r="G66" s="43">
        <v>2</v>
      </c>
      <c r="H66" s="43">
        <v>2</v>
      </c>
      <c r="I66" s="65">
        <f>SUM(D66:H66)</f>
        <v>27</v>
      </c>
      <c r="J66" s="65">
        <v>9</v>
      </c>
      <c r="K66" s="61">
        <f>RANK(J66,J$63:J$77,1)</f>
        <v>4</v>
      </c>
    </row>
    <row r="67" spans="1:11" ht="12.75" customHeight="1">
      <c r="A67" s="17"/>
      <c r="B67" s="93">
        <v>773</v>
      </c>
      <c r="C67" s="103" t="s">
        <v>26</v>
      </c>
      <c r="D67" s="43">
        <v>2</v>
      </c>
      <c r="E67" s="43">
        <v>3</v>
      </c>
      <c r="F67" s="43">
        <v>5</v>
      </c>
      <c r="G67" s="130">
        <v>6</v>
      </c>
      <c r="H67" s="130">
        <v>8</v>
      </c>
      <c r="I67" s="65">
        <f>SUM(D67:H67)</f>
        <v>24</v>
      </c>
      <c r="J67" s="65">
        <v>10</v>
      </c>
      <c r="K67" s="61">
        <f>RANK(J67,J$63:J$77,1)</f>
        <v>5</v>
      </c>
    </row>
    <row r="68" spans="1:11" ht="12.75" customHeight="1">
      <c r="A68" s="17"/>
      <c r="B68" s="93">
        <v>4044</v>
      </c>
      <c r="C68" s="93" t="s">
        <v>53</v>
      </c>
      <c r="D68" s="43">
        <v>4</v>
      </c>
      <c r="E68" s="130">
        <v>6</v>
      </c>
      <c r="F68" s="109">
        <v>4</v>
      </c>
      <c r="G68" s="43">
        <v>4</v>
      </c>
      <c r="H68" s="130">
        <v>5</v>
      </c>
      <c r="I68" s="65">
        <f>SUM(D68:H68)</f>
        <v>23</v>
      </c>
      <c r="J68" s="65">
        <v>12</v>
      </c>
      <c r="K68" s="61">
        <f>RANK(J68,J$63:J$77,1)</f>
        <v>6</v>
      </c>
    </row>
    <row r="69" spans="1:11" ht="12.75" customHeight="1">
      <c r="A69" s="17"/>
      <c r="B69" s="93">
        <v>1269</v>
      </c>
      <c r="C69" s="108" t="s">
        <v>67</v>
      </c>
      <c r="D69" s="52">
        <v>8</v>
      </c>
      <c r="E69" s="134">
        <v>10</v>
      </c>
      <c r="F69" s="126">
        <v>9</v>
      </c>
      <c r="G69" s="43">
        <v>5</v>
      </c>
      <c r="H69" s="43">
        <v>4</v>
      </c>
      <c r="I69" s="65">
        <f>SUM(D69:H69)</f>
        <v>36</v>
      </c>
      <c r="J69" s="65">
        <v>17</v>
      </c>
      <c r="K69" s="61">
        <f>RANK(J69,J$63:J$77,1)</f>
        <v>7</v>
      </c>
    </row>
    <row r="70" spans="1:11" ht="12.75" customHeight="1">
      <c r="A70" s="17"/>
      <c r="B70" s="93">
        <v>7727</v>
      </c>
      <c r="C70" s="99" t="s">
        <v>69</v>
      </c>
      <c r="D70" s="126">
        <v>8</v>
      </c>
      <c r="E70" s="130">
        <v>7</v>
      </c>
      <c r="F70" s="109">
        <v>6</v>
      </c>
      <c r="G70" s="43">
        <v>7</v>
      </c>
      <c r="H70" s="43">
        <v>6</v>
      </c>
      <c r="I70" s="65">
        <f>SUM(D70:H70)</f>
        <v>34</v>
      </c>
      <c r="J70" s="65">
        <v>19</v>
      </c>
      <c r="K70" s="61">
        <f>RANK(J70,J$63:J$77,1)</f>
        <v>8</v>
      </c>
    </row>
    <row r="71" spans="1:11" ht="12.75" customHeight="1">
      <c r="A71" s="17"/>
      <c r="B71" s="93">
        <v>277</v>
      </c>
      <c r="C71" s="99" t="s">
        <v>68</v>
      </c>
      <c r="D71" s="52">
        <v>8</v>
      </c>
      <c r="E71" s="43">
        <v>4</v>
      </c>
      <c r="F71" s="52">
        <v>9</v>
      </c>
      <c r="G71" s="126">
        <v>11</v>
      </c>
      <c r="H71" s="126">
        <v>11</v>
      </c>
      <c r="I71" s="65">
        <f>SUM(D71:H71)</f>
        <v>43</v>
      </c>
      <c r="J71" s="65">
        <v>21</v>
      </c>
      <c r="K71" s="61" t="s">
        <v>81</v>
      </c>
    </row>
    <row r="72" spans="1:11" ht="12.75" customHeight="1">
      <c r="A72" s="17"/>
      <c r="B72" s="93">
        <v>801</v>
      </c>
      <c r="C72" s="99" t="s">
        <v>77</v>
      </c>
      <c r="D72" s="52">
        <v>8</v>
      </c>
      <c r="E72" s="126">
        <v>13</v>
      </c>
      <c r="F72" s="109">
        <v>3</v>
      </c>
      <c r="G72" s="126">
        <v>11</v>
      </c>
      <c r="H72" s="127">
        <v>11</v>
      </c>
      <c r="I72" s="65">
        <f>SUM(D72:H72)</f>
        <v>46</v>
      </c>
      <c r="J72" s="65">
        <v>22</v>
      </c>
      <c r="K72" s="61" t="s">
        <v>81</v>
      </c>
    </row>
    <row r="73" spans="1:11" ht="12.75" customHeight="1">
      <c r="A73" s="17"/>
      <c r="B73" s="93">
        <v>1268</v>
      </c>
      <c r="C73" s="99" t="s">
        <v>66</v>
      </c>
      <c r="D73" s="126">
        <v>8</v>
      </c>
      <c r="E73" s="43">
        <v>8</v>
      </c>
      <c r="F73" s="126">
        <v>9</v>
      </c>
      <c r="G73" s="43">
        <v>8</v>
      </c>
      <c r="H73" s="43">
        <v>7</v>
      </c>
      <c r="I73" s="65">
        <f>SUM(D73:H73)</f>
        <v>40</v>
      </c>
      <c r="J73" s="65">
        <v>23</v>
      </c>
      <c r="K73" s="61">
        <v>9</v>
      </c>
    </row>
    <row r="74" spans="1:11" ht="12.75" customHeight="1">
      <c r="A74" s="17"/>
      <c r="B74" s="93">
        <v>1267</v>
      </c>
      <c r="C74" s="99" t="s">
        <v>65</v>
      </c>
      <c r="D74" s="52">
        <v>8</v>
      </c>
      <c r="E74" s="130">
        <v>11</v>
      </c>
      <c r="F74" s="52">
        <v>9</v>
      </c>
      <c r="G74" s="43">
        <v>9</v>
      </c>
      <c r="H74" s="130">
        <v>10</v>
      </c>
      <c r="I74" s="65">
        <f>SUM(D74:H74)</f>
        <v>47</v>
      </c>
      <c r="J74" s="65">
        <v>26</v>
      </c>
      <c r="K74" s="61">
        <v>10</v>
      </c>
    </row>
    <row r="75" spans="1:11" ht="12.75" customHeight="1">
      <c r="A75" s="17"/>
      <c r="B75" s="93">
        <v>365</v>
      </c>
      <c r="C75" s="99" t="s">
        <v>78</v>
      </c>
      <c r="D75" s="52">
        <v>8</v>
      </c>
      <c r="E75" s="126">
        <v>13</v>
      </c>
      <c r="F75" s="74">
        <v>8</v>
      </c>
      <c r="G75" s="126">
        <v>11</v>
      </c>
      <c r="H75" s="127">
        <v>11</v>
      </c>
      <c r="I75" s="65">
        <f>SUM(D75:H75)</f>
        <v>51</v>
      </c>
      <c r="J75" s="65">
        <v>27</v>
      </c>
      <c r="K75" s="61" t="s">
        <v>81</v>
      </c>
    </row>
    <row r="76" spans="1:11" ht="12.75" customHeight="1">
      <c r="A76" s="17"/>
      <c r="B76" s="93">
        <v>2777</v>
      </c>
      <c r="C76" s="103" t="s">
        <v>55</v>
      </c>
      <c r="D76" s="75">
        <v>7</v>
      </c>
      <c r="E76" s="126">
        <v>13</v>
      </c>
      <c r="F76" s="52">
        <v>9</v>
      </c>
      <c r="G76" s="126">
        <v>11</v>
      </c>
      <c r="H76" s="127">
        <v>11</v>
      </c>
      <c r="I76" s="65">
        <f>SUM(D76:H76)</f>
        <v>51</v>
      </c>
      <c r="J76" s="65">
        <v>27</v>
      </c>
      <c r="K76" s="61" t="s">
        <v>81</v>
      </c>
    </row>
    <row r="77" spans="1:11" ht="12.75" customHeight="1" thickBot="1">
      <c r="A77" s="17"/>
      <c r="B77" s="89"/>
      <c r="C77" s="90"/>
      <c r="D77" s="91"/>
      <c r="E77" s="78"/>
      <c r="F77" s="78"/>
      <c r="G77" s="84"/>
      <c r="H77" s="84"/>
      <c r="I77" s="86"/>
      <c r="J77" s="86"/>
      <c r="K77" s="87"/>
    </row>
    <row r="78" spans="1:11" ht="12.75" customHeight="1" thickBot="1" thickTop="1">
      <c r="A78" s="18"/>
      <c r="B78" s="118" t="s">
        <v>6</v>
      </c>
      <c r="C78" s="119"/>
      <c r="D78" s="83">
        <v>6</v>
      </c>
      <c r="E78" s="88">
        <v>11</v>
      </c>
      <c r="F78" s="88">
        <v>7</v>
      </c>
      <c r="G78" s="88">
        <v>9</v>
      </c>
      <c r="H78" s="88">
        <v>9</v>
      </c>
      <c r="I78" s="88"/>
      <c r="J78" s="88"/>
      <c r="K78" s="88"/>
    </row>
    <row r="79" spans="1:11" ht="12.75" customHeight="1" thickTop="1">
      <c r="A79" s="19"/>
      <c r="B79" s="40"/>
      <c r="C79" s="40"/>
      <c r="D79" s="41"/>
      <c r="E79" s="41"/>
      <c r="F79" s="41"/>
      <c r="G79" s="41"/>
      <c r="H79" s="41"/>
      <c r="I79" s="41"/>
      <c r="J79" s="41"/>
      <c r="K79" s="42"/>
    </row>
    <row r="80" spans="2:11" ht="12.75">
      <c r="B80" s="31"/>
      <c r="C80" s="59" t="s">
        <v>10</v>
      </c>
      <c r="D80" s="33"/>
      <c r="E80" s="34"/>
      <c r="F80" s="35"/>
      <c r="G80" s="35"/>
      <c r="H80" s="35"/>
      <c r="I80" s="33"/>
      <c r="J80" s="33"/>
      <c r="K80" s="33"/>
    </row>
    <row r="81" spans="2:8" ht="12.75">
      <c r="B81" s="60" t="s">
        <v>19</v>
      </c>
      <c r="C81" s="55"/>
      <c r="D81" s="55"/>
      <c r="E81" s="55"/>
      <c r="F81" s="56"/>
      <c r="G81" s="56"/>
      <c r="H81" s="56"/>
    </row>
    <row r="82" spans="2:8" ht="12.75">
      <c r="B82" s="54" t="s">
        <v>14</v>
      </c>
      <c r="C82" s="57"/>
      <c r="D82" s="57"/>
      <c r="E82" s="57"/>
      <c r="F82" s="58"/>
      <c r="G82" s="58"/>
      <c r="H82" s="58"/>
    </row>
    <row r="83" spans="2:8" ht="12.75">
      <c r="B83" s="36" t="s">
        <v>7</v>
      </c>
      <c r="C83" s="53"/>
      <c r="D83" s="53"/>
      <c r="E83" s="53"/>
      <c r="F83" s="53"/>
      <c r="G83" s="53"/>
      <c r="H83" s="53"/>
    </row>
    <row r="84" spans="2:9" ht="12.75">
      <c r="B84" s="37" t="s">
        <v>20</v>
      </c>
      <c r="C84" s="81"/>
      <c r="D84" s="53"/>
      <c r="E84" s="53"/>
      <c r="F84" s="53"/>
      <c r="G84" s="53"/>
      <c r="H84" s="53"/>
      <c r="I84" s="114" t="s">
        <v>82</v>
      </c>
    </row>
    <row r="85" ht="12.75">
      <c r="I85" s="115" t="s">
        <v>83</v>
      </c>
    </row>
    <row r="86" spans="10:11" ht="12.75">
      <c r="J86" s="32"/>
      <c r="K86"/>
    </row>
  </sheetData>
  <sheetProtection/>
  <mergeCells count="20">
    <mergeCell ref="B78:C78"/>
    <mergeCell ref="F61:F62"/>
    <mergeCell ref="K6:K7"/>
    <mergeCell ref="C6:C7"/>
    <mergeCell ref="C25:C26"/>
    <mergeCell ref="K25:K26"/>
    <mergeCell ref="B22:C22"/>
    <mergeCell ref="F6:F7"/>
    <mergeCell ref="F25:F26"/>
    <mergeCell ref="G6:H6"/>
    <mergeCell ref="K44:K45"/>
    <mergeCell ref="C61:C62"/>
    <mergeCell ref="K61:K62"/>
    <mergeCell ref="F44:F45"/>
    <mergeCell ref="G25:H25"/>
    <mergeCell ref="G44:H44"/>
    <mergeCell ref="G61:H61"/>
    <mergeCell ref="B41:C41"/>
    <mergeCell ref="B58:C58"/>
    <mergeCell ref="C44:C45"/>
  </mergeCells>
  <printOptions/>
  <pageMargins left="0.3937007874015748" right="0" top="0.3937007874015748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mine</cp:lastModifiedBy>
  <cp:lastPrinted>2014-12-05T15:28:54Z</cp:lastPrinted>
  <dcterms:created xsi:type="dcterms:W3CDTF">2013-09-01T14:50:54Z</dcterms:created>
  <dcterms:modified xsi:type="dcterms:W3CDTF">2014-12-06T14:37:18Z</dcterms:modified>
  <cp:category/>
  <cp:version/>
  <cp:contentType/>
  <cp:contentStatus/>
</cp:coreProperties>
</file>